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9440" windowHeight="7995"/>
  </bookViews>
  <sheets>
    <sheet name="Tipp Beschreibung" sheetId="10" r:id="rId1"/>
    <sheet name="WAHL mit Matrix" sheetId="18" r:id="rId2"/>
    <sheet name="Index und Vergleich" sheetId="19" r:id="rId3"/>
    <sheet name="Datenbasis" sheetId="17" r:id="rId4"/>
  </sheets>
  <definedNames>
    <definedName name="_xlnm.Print_Area" localSheetId="2">'Index und Vergleich'!$A$1:$O$8</definedName>
    <definedName name="_xlnm.Print_Area" localSheetId="1">'WAHL mit Matrix'!$A$1:$O$8</definedName>
  </definedNames>
  <calcPr calcId="145621"/>
</workbook>
</file>

<file path=xl/calcChain.xml><?xml version="1.0" encoding="utf-8"?>
<calcChain xmlns="http://schemas.openxmlformats.org/spreadsheetml/2006/main">
  <c r="N5" i="18" l="1"/>
  <c r="N6" i="18"/>
  <c r="N7" i="18"/>
  <c r="N8" i="18"/>
  <c r="C8" i="18" l="1"/>
  <c r="B6" i="19"/>
  <c r="C6" i="19"/>
  <c r="D6" i="19"/>
  <c r="E6" i="19"/>
  <c r="F6" i="19"/>
  <c r="G6" i="19"/>
  <c r="H6" i="19"/>
  <c r="I6" i="19"/>
  <c r="J6" i="19"/>
  <c r="K6" i="19"/>
  <c r="L6" i="19"/>
  <c r="M6" i="19"/>
  <c r="N6" i="19"/>
  <c r="B7" i="19"/>
  <c r="C7" i="19"/>
  <c r="D7" i="19"/>
  <c r="E7" i="19"/>
  <c r="F7" i="19"/>
  <c r="G7" i="19"/>
  <c r="H7" i="19"/>
  <c r="I7" i="19"/>
  <c r="J7" i="19"/>
  <c r="K7" i="19"/>
  <c r="L7" i="19"/>
  <c r="M7" i="19"/>
  <c r="N7" i="19"/>
  <c r="B8" i="19"/>
  <c r="C8" i="19"/>
  <c r="D8" i="19"/>
  <c r="E8" i="19"/>
  <c r="F8" i="19"/>
  <c r="G8" i="19"/>
  <c r="H8" i="19"/>
  <c r="I8" i="19"/>
  <c r="J8" i="19"/>
  <c r="K8" i="19"/>
  <c r="L8" i="19"/>
  <c r="M8" i="19"/>
  <c r="N8" i="19"/>
  <c r="I5" i="19"/>
  <c r="J5" i="19"/>
  <c r="K5" i="19"/>
  <c r="L5" i="19"/>
  <c r="M5" i="19"/>
  <c r="N5" i="19"/>
  <c r="C5" i="19"/>
  <c r="D5" i="19"/>
  <c r="E5" i="19"/>
  <c r="F5" i="19"/>
  <c r="G5" i="19"/>
  <c r="H5" i="19"/>
  <c r="B5" i="19"/>
  <c r="I6" i="18"/>
  <c r="J6" i="18"/>
  <c r="K6" i="18"/>
  <c r="L6" i="18"/>
  <c r="M6" i="18"/>
  <c r="I7" i="18"/>
  <c r="J7" i="18"/>
  <c r="K7" i="18"/>
  <c r="L7" i="18"/>
  <c r="M7" i="18"/>
  <c r="I8" i="18"/>
  <c r="J8" i="18"/>
  <c r="K8" i="18"/>
  <c r="L8" i="18"/>
  <c r="M8" i="18"/>
  <c r="J5" i="18"/>
  <c r="K5" i="18"/>
  <c r="L5" i="18"/>
  <c r="M5" i="18"/>
  <c r="C5" i="18"/>
  <c r="D5" i="18"/>
  <c r="E5" i="18"/>
  <c r="F5" i="18"/>
  <c r="G5" i="18"/>
  <c r="H5" i="18"/>
  <c r="I5" i="18"/>
  <c r="C6" i="18"/>
  <c r="D6" i="18"/>
  <c r="E6" i="18"/>
  <c r="F6" i="18"/>
  <c r="G6" i="18"/>
  <c r="H6" i="18"/>
  <c r="C7" i="18"/>
  <c r="D7" i="18"/>
  <c r="E7" i="18"/>
  <c r="F7" i="18"/>
  <c r="G7" i="18"/>
  <c r="H7" i="18"/>
  <c r="D8" i="18"/>
  <c r="E8" i="18"/>
  <c r="F8" i="18"/>
  <c r="G8" i="18"/>
  <c r="H8" i="18"/>
  <c r="B6" i="18"/>
  <c r="B7" i="18"/>
  <c r="B8" i="18"/>
  <c r="B5" i="18"/>
</calcChain>
</file>

<file path=xl/sharedStrings.xml><?xml version="1.0" encoding="utf-8"?>
<sst xmlns="http://schemas.openxmlformats.org/spreadsheetml/2006/main" count="41" uniqueCount="19">
  <si>
    <t>Ausgangslage</t>
  </si>
  <si>
    <t>erstellt von Richard Brander, Herold GmbH</t>
  </si>
  <si>
    <t>So geht’s einfach und schnell</t>
  </si>
  <si>
    <t>Andere</t>
  </si>
  <si>
    <t>Consulting</t>
  </si>
  <si>
    <t>Hardware</t>
  </si>
  <si>
    <t>Software</t>
  </si>
  <si>
    <t>Parameter</t>
  </si>
  <si>
    <t>SVERWEIS nach Links und Rechts</t>
  </si>
  <si>
    <t>Lösung mit Funktionen INDEX und VERGLEICH</t>
  </si>
  <si>
    <t>Lösung mit Funktion WAHL mit Matrix</t>
  </si>
  <si>
    <t>Lösung 2 mit den Funktionen INDEX und VERGLEICH</t>
  </si>
  <si>
    <t>Lösung 1 mit der Funktion WAHL mit der Verwendung einer Matrix</t>
  </si>
  <si>
    <t>1a</t>
  </si>
  <si>
    <t>2a</t>
  </si>
  <si>
    <t>=INDEX(Datenbasis!B$2:B$5;VERGLEICH($A5;Datenbasis!$H$2:$H$5;0))
- in A5 steht das Suchkriterium
- in der Funktion WAHL steht im 1. Wert die gesuchten Kriterien
- in der Funktion WAHL stehen im 2. Wert die Werte, die gesucht werden
Beachten Sie unbedingt, wie die Bezüge definiert sind. Bei richtiger Verwendung der Bezüge kann die Formel problemlos nach rechts oder nach unten kopiert werden.</t>
  </si>
  <si>
    <t>=SVERWEIS($A5;WAHL({1\2};Datenbasis!$H$2:$H$5;Datenbasis!B$2:B$5);2;0)
- in A5 steht das Suchkriterium
- in der Funktion WAHL steht im 1. Wert die gesuchten Kriterien (der Bezug ist fixiert!)
- in der Funktion WAHL stehen im 2. Wert die Werte, die gesucht werden
Beachten Sie unbedingt, wie die Bezüge definiert sind. Bei richtiger Verwendung der Bezüge kann die Formel problemlos nach rechts oder nach unten kopiert werden.</t>
  </si>
  <si>
    <t>Datenbasis für SVERWEISE nach links (und nach rechts)</t>
  </si>
  <si>
    <t>Die Funktion SVERWEIS wird im Controlling sehr häufig angewendet. Oft ist es so, dass sich die Such-ID nicht in der Spalte ganz links befindet. Um trotzdem ein Resultat zu erhalten gibt es mehrere Lösungen. In der meist angewandten (Umgehens-)Lösung werden die Parameter mittels einer Funktion in die Spalte ganz links verschoben und wie üblich mit der Funktion SVERWEIS gearbeitet. In unserem Tipp finden Sie die beiden elegantesten Lösungen mit einer speziellen Formel; mit dieser Lösung ist es nicht mehr notwendig die Such-ID zu verschieben.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</si>
</sst>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8"/>
      <color theme="1"/>
      <name val="Calibri"/>
      <family val="2"/>
      <scheme val="minor"/>
    </font>
    <font>
      <b/>
      <sz val="16"/>
      <color theme="1"/>
      <name val="Calibri"/>
      <family val="2"/>
      <scheme val="minor"/>
    </font>
    <font>
      <sz val="10"/>
      <color theme="1"/>
      <name val="Verdana"/>
      <family val="2"/>
    </font>
    <font>
      <b/>
      <sz val="14"/>
      <color theme="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rgb="FFFFFF99"/>
        <bgColor indexed="64"/>
      </patternFill>
    </fill>
    <fill>
      <patternFill patternType="solid">
        <fgColor theme="0" tint="-0.499984740745262"/>
        <bgColor indexed="64"/>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1" xfId="0" applyBorder="1" applyAlignment="1">
      <alignment horizontal="right" vertical="center"/>
    </xf>
    <xf numFmtId="0" fontId="0" fillId="0" borderId="1" xfId="0" applyBorder="1" applyAlignment="1">
      <alignment wrapText="1"/>
    </xf>
    <xf numFmtId="0" fontId="1" fillId="0" borderId="0" xfId="0" applyFont="1"/>
    <xf numFmtId="0" fontId="1" fillId="0" borderId="0" xfId="0" applyFont="1" applyAlignment="1">
      <alignment wrapText="1"/>
    </xf>
    <xf numFmtId="0" fontId="2" fillId="0" borderId="0" xfId="0" applyFont="1" applyAlignment="1">
      <alignment horizontal="right"/>
    </xf>
    <xf numFmtId="0" fontId="4" fillId="0" borderId="0" xfId="0" applyFont="1"/>
    <xf numFmtId="0" fontId="0" fillId="2" borderId="1" xfId="0" applyNumberFormat="1" applyFill="1" applyBorder="1"/>
    <xf numFmtId="0" fontId="0" fillId="3" borderId="1" xfId="0" applyFill="1" applyBorder="1"/>
    <xf numFmtId="17" fontId="1" fillId="0" borderId="1" xfId="0" applyNumberFormat="1" applyFont="1" applyBorder="1"/>
    <xf numFmtId="17" fontId="1" fillId="4" borderId="0" xfId="0" applyNumberFormat="1" applyFont="1" applyFill="1"/>
    <xf numFmtId="17" fontId="1" fillId="0" borderId="2" xfId="0" applyNumberFormat="1" applyFont="1" applyBorder="1"/>
    <xf numFmtId="0" fontId="4" fillId="2" borderId="1" xfId="0" applyFont="1" applyFill="1" applyBorder="1"/>
    <xf numFmtId="0" fontId="5" fillId="0" borderId="0" xfId="0" applyFont="1"/>
    <xf numFmtId="0" fontId="3" fillId="0" borderId="0" xfId="0" applyFont="1"/>
    <xf numFmtId="0" fontId="0" fillId="0" borderId="1" xfId="0" quotePrefix="1" applyBorder="1" applyAlignment="1">
      <alignment wrapText="1"/>
    </xf>
  </cellXfs>
  <cellStyles count="1">
    <cellStyle name="Standard" xfId="0" builtinId="0"/>
  </cellStyles>
  <dxfs count="0"/>
  <tableStyles count="0" defaultTableStyle="TableStyleMedium2" defaultPivotStyle="PivotStyleLight16"/>
  <colors>
    <mruColors>
      <color rgb="FFFFFF99"/>
      <color rgb="FFFFFF66"/>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3:C14"/>
  <sheetViews>
    <sheetView tabSelected="1" workbookViewId="0">
      <selection activeCell="C19" sqref="C19"/>
    </sheetView>
  </sheetViews>
  <sheetFormatPr baseColWidth="10" defaultColWidth="11.42578125" defaultRowHeight="15" x14ac:dyDescent="0.25"/>
  <cols>
    <col min="1" max="1" width="4" customWidth="1"/>
    <col min="2" max="2" width="2.7109375" customWidth="1"/>
    <col min="3" max="3" width="100.28515625" style="1" customWidth="1"/>
  </cols>
  <sheetData>
    <row r="3" spans="1:3" x14ac:dyDescent="0.25">
      <c r="C3" s="6" t="s">
        <v>1</v>
      </c>
    </row>
    <row r="4" spans="1:3" s="4" customFormat="1" x14ac:dyDescent="0.25">
      <c r="A4" s="4" t="s">
        <v>0</v>
      </c>
      <c r="C4" s="6"/>
    </row>
    <row r="5" spans="1:3" ht="90" x14ac:dyDescent="0.25">
      <c r="B5" s="3"/>
      <c r="C5" s="3" t="s">
        <v>18</v>
      </c>
    </row>
    <row r="9" spans="1:3" s="4" customFormat="1" x14ac:dyDescent="0.25">
      <c r="A9" s="4" t="s">
        <v>2</v>
      </c>
      <c r="C9" s="5"/>
    </row>
    <row r="10" spans="1:3" x14ac:dyDescent="0.25">
      <c r="B10" s="2">
        <v>1</v>
      </c>
      <c r="C10" s="3" t="s">
        <v>12</v>
      </c>
    </row>
    <row r="11" spans="1:3" ht="105" x14ac:dyDescent="0.25">
      <c r="B11" s="2" t="s">
        <v>13</v>
      </c>
      <c r="C11" s="16" t="s">
        <v>16</v>
      </c>
    </row>
    <row r="12" spans="1:3" x14ac:dyDescent="0.25">
      <c r="B12" s="2"/>
      <c r="C12" s="16"/>
    </row>
    <row r="13" spans="1:3" x14ac:dyDescent="0.25">
      <c r="B13" s="2">
        <v>2</v>
      </c>
      <c r="C13" s="3" t="s">
        <v>11</v>
      </c>
    </row>
    <row r="14" spans="1:3" ht="105" x14ac:dyDescent="0.25">
      <c r="B14" s="2" t="s">
        <v>14</v>
      </c>
      <c r="C14" s="16" t="s">
        <v>15</v>
      </c>
    </row>
  </sheetData>
  <pageMargins left="0.70866141732283472" right="0.70866141732283472" top="0.78740157480314965" bottom="0.78740157480314965" header="0.31496062992125984" footer="0.31496062992125984"/>
  <pageSetup paperSize="9" orientation="landscape" r:id="rId1"/>
  <headerFooter>
    <oddFooter>&amp;L&amp;F/&amp;A&amp;CRichard Brander,
Herold GmbH&amp;RSeite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8"/>
  <sheetViews>
    <sheetView zoomScaleNormal="100" workbookViewId="0">
      <pane xSplit="1" ySplit="4" topLeftCell="B5" activePane="bottomRight" state="frozen"/>
      <selection pane="topRight" activeCell="B1" sqref="B1"/>
      <selection pane="bottomLeft" activeCell="A4" sqref="A4"/>
      <selection pane="bottomRight" activeCell="M3" sqref="M3"/>
    </sheetView>
  </sheetViews>
  <sheetFormatPr baseColWidth="10" defaultRowHeight="15" x14ac:dyDescent="0.25"/>
  <cols>
    <col min="1" max="1" width="15.42578125" customWidth="1"/>
    <col min="8" max="8" width="14" customWidth="1"/>
  </cols>
  <sheetData>
    <row r="1" spans="1:19" s="15" customFormat="1" ht="21" x14ac:dyDescent="0.35">
      <c r="A1" s="15" t="s">
        <v>8</v>
      </c>
    </row>
    <row r="2" spans="1:19" s="14" customFormat="1" ht="18.75" x14ac:dyDescent="0.3">
      <c r="A2" s="14" t="s">
        <v>10</v>
      </c>
    </row>
    <row r="3" spans="1:19" x14ac:dyDescent="0.25">
      <c r="M3" s="6"/>
      <c r="N3" s="6" t="s">
        <v>1</v>
      </c>
    </row>
    <row r="4" spans="1:19" x14ac:dyDescent="0.25">
      <c r="B4" s="12">
        <v>40909</v>
      </c>
      <c r="C4" s="12">
        <v>40940</v>
      </c>
      <c r="D4" s="12">
        <v>40969</v>
      </c>
      <c r="E4" s="12">
        <v>41000</v>
      </c>
      <c r="F4" s="12">
        <v>41030</v>
      </c>
      <c r="G4" s="12">
        <v>41061</v>
      </c>
      <c r="H4" s="11" t="s">
        <v>7</v>
      </c>
      <c r="I4" s="12">
        <v>41091</v>
      </c>
      <c r="J4" s="12">
        <v>41122</v>
      </c>
      <c r="K4" s="12">
        <v>41153</v>
      </c>
      <c r="L4" s="12">
        <v>41183</v>
      </c>
      <c r="M4" s="12">
        <v>41214</v>
      </c>
      <c r="N4" s="12">
        <v>41244</v>
      </c>
    </row>
    <row r="5" spans="1:19" x14ac:dyDescent="0.25">
      <c r="A5" s="9" t="s">
        <v>3</v>
      </c>
      <c r="B5" s="13">
        <f>VLOOKUP($A5,CHOOSE({1,2},Datenbasis!$H$4:$H$7,Datenbasis!B$4:B$7),2,0)</f>
        <v>11</v>
      </c>
      <c r="C5" s="13">
        <f>VLOOKUP($A5,CHOOSE({1,2},Datenbasis!$H$4:$H$7,Datenbasis!C$4:C$7),2,0)</f>
        <v>22</v>
      </c>
      <c r="D5" s="13">
        <f>VLOOKUP($A5,CHOOSE({1,2},Datenbasis!$H$4:$H$7,Datenbasis!D$4:D$7),2,0)</f>
        <v>33</v>
      </c>
      <c r="E5" s="13">
        <f>VLOOKUP($A5,CHOOSE({1,2},Datenbasis!$H$4:$H$7,Datenbasis!E$4:E$7),2,0)</f>
        <v>44</v>
      </c>
      <c r="F5" s="13">
        <f>VLOOKUP($A5,CHOOSE({1,2},Datenbasis!$H$4:$H$7,Datenbasis!F$4:F$7),2,0)</f>
        <v>55</v>
      </c>
      <c r="G5" s="13">
        <f>VLOOKUP($A5,CHOOSE({1,2},Datenbasis!$H$4:$H$7,Datenbasis!G$4:G$7),2,0)</f>
        <v>66</v>
      </c>
      <c r="H5" s="13" t="str">
        <f>VLOOKUP($A5,CHOOSE({1,2},Datenbasis!$H$4:$H$7,Datenbasis!H$4:H$7),2,0)</f>
        <v>Andere</v>
      </c>
      <c r="I5" s="13">
        <f>VLOOKUP($A5,CHOOSE({1,2},Datenbasis!$H$4:$H$7,Datenbasis!I$4:I$7),2,0)</f>
        <v>77</v>
      </c>
      <c r="J5" s="13">
        <f>VLOOKUP($A5,CHOOSE({1,2},Datenbasis!$H$4:$H$7,Datenbasis!J$4:J$7),2,0)</f>
        <v>88</v>
      </c>
      <c r="K5" s="13">
        <f>VLOOKUP($A5,CHOOSE({1,2},Datenbasis!$H$4:$H$7,Datenbasis!K$4:K$7),2,0)</f>
        <v>99</v>
      </c>
      <c r="L5" s="13">
        <f>VLOOKUP($A5,CHOOSE({1,2},Datenbasis!$H$4:$H$7,Datenbasis!L$4:L$7),2,0)</f>
        <v>110</v>
      </c>
      <c r="M5" s="13">
        <f>VLOOKUP($A5,CHOOSE({1,2},Datenbasis!$H$4:$H$7,Datenbasis!M$4:M$7),2,0)</f>
        <v>121</v>
      </c>
      <c r="N5" s="13">
        <f>VLOOKUP($A5,CHOOSE({1,2},Datenbasis!$H$4:$H$7,Datenbasis!N$4:N$7),2,0)</f>
        <v>132</v>
      </c>
      <c r="O5" s="7"/>
      <c r="S5" t="s">
        <v>3</v>
      </c>
    </row>
    <row r="6" spans="1:19" x14ac:dyDescent="0.25">
      <c r="A6" s="9" t="s">
        <v>4</v>
      </c>
      <c r="B6" s="13">
        <f>VLOOKUP($A6,CHOOSE({1,2},Datenbasis!$H$4:$H$7,Datenbasis!B$4:B$7),2,0)</f>
        <v>111</v>
      </c>
      <c r="C6" s="13">
        <f>VLOOKUP($A6,CHOOSE({1,2},Datenbasis!$H$4:$H$7,Datenbasis!C$4:C$7),2,0)</f>
        <v>222</v>
      </c>
      <c r="D6" s="13">
        <f>VLOOKUP($A6,CHOOSE({1,2},Datenbasis!$H$4:$H$7,Datenbasis!D$4:D$7),2,0)</f>
        <v>333</v>
      </c>
      <c r="E6" s="13">
        <f>VLOOKUP($A6,CHOOSE({1,2},Datenbasis!$H$4:$H$7,Datenbasis!E$4:E$7),2,0)</f>
        <v>444</v>
      </c>
      <c r="F6" s="13">
        <f>VLOOKUP($A6,CHOOSE({1,2},Datenbasis!$H$4:$H$7,Datenbasis!F$4:F$7),2,0)</f>
        <v>555</v>
      </c>
      <c r="G6" s="13">
        <f>VLOOKUP($A6,CHOOSE({1,2},Datenbasis!$H$4:$H$7,Datenbasis!G$4:G$7),2,0)</f>
        <v>666</v>
      </c>
      <c r="H6" s="13" t="str">
        <f>VLOOKUP($A6,CHOOSE({1,2},Datenbasis!$H$4:$H$7,Datenbasis!H$4:H$7),2,0)</f>
        <v>Consulting</v>
      </c>
      <c r="I6" s="13">
        <f>VLOOKUP($A6,CHOOSE({1,2},Datenbasis!$H$4:$H$7,Datenbasis!I$4:I$7),2,0)</f>
        <v>777</v>
      </c>
      <c r="J6" s="13">
        <f>VLOOKUP($A6,CHOOSE({1,2},Datenbasis!$H$4:$H$7,Datenbasis!J$4:J$7),2,0)</f>
        <v>888</v>
      </c>
      <c r="K6" s="13">
        <f>VLOOKUP($A6,CHOOSE({1,2},Datenbasis!$H$4:$H$7,Datenbasis!K$4:K$7),2,0)</f>
        <v>999</v>
      </c>
      <c r="L6" s="13">
        <f>VLOOKUP($A6,CHOOSE({1,2},Datenbasis!$H$4:$H$7,Datenbasis!L$4:L$7),2,0)</f>
        <v>1110</v>
      </c>
      <c r="M6" s="13">
        <f>VLOOKUP($A6,CHOOSE({1,2},Datenbasis!$H$4:$H$7,Datenbasis!M$4:M$7),2,0)</f>
        <v>1221</v>
      </c>
      <c r="N6" s="13">
        <f>VLOOKUP($A6,CHOOSE({1,2},Datenbasis!$H$4:$H$7,Datenbasis!N$4:N$7),2,0)</f>
        <v>1332</v>
      </c>
      <c r="O6" s="7"/>
      <c r="S6" t="s">
        <v>4</v>
      </c>
    </row>
    <row r="7" spans="1:19" x14ac:dyDescent="0.25">
      <c r="A7" s="9" t="s">
        <v>5</v>
      </c>
      <c r="B7" s="13">
        <f>VLOOKUP($A7,CHOOSE({1,2},Datenbasis!$H$4:$H$7,Datenbasis!B$4:B$7),2,0)</f>
        <v>1111</v>
      </c>
      <c r="C7" s="13">
        <f>VLOOKUP($A7,CHOOSE({1,2},Datenbasis!$H$4:$H$7,Datenbasis!C$4:C$7),2,0)</f>
        <v>2222</v>
      </c>
      <c r="D7" s="13">
        <f>VLOOKUP($A7,CHOOSE({1,2},Datenbasis!$H$4:$H$7,Datenbasis!D$4:D$7),2,0)</f>
        <v>3333</v>
      </c>
      <c r="E7" s="13">
        <f>VLOOKUP($A7,CHOOSE({1,2},Datenbasis!$H$4:$H$7,Datenbasis!E$4:E$7),2,0)</f>
        <v>4444</v>
      </c>
      <c r="F7" s="13">
        <f>VLOOKUP($A7,CHOOSE({1,2},Datenbasis!$H$4:$H$7,Datenbasis!F$4:F$7),2,0)</f>
        <v>5555</v>
      </c>
      <c r="G7" s="13">
        <f>VLOOKUP($A7,CHOOSE({1,2},Datenbasis!$H$4:$H$7,Datenbasis!G$4:G$7),2,0)</f>
        <v>6666</v>
      </c>
      <c r="H7" s="13" t="str">
        <f>VLOOKUP($A7,CHOOSE({1,2},Datenbasis!$H$4:$H$7,Datenbasis!H$4:H$7),2,0)</f>
        <v>Hardware</v>
      </c>
      <c r="I7" s="13">
        <f>VLOOKUP($A7,CHOOSE({1,2},Datenbasis!$H$4:$H$7,Datenbasis!I$4:I$7),2,0)</f>
        <v>7777</v>
      </c>
      <c r="J7" s="13">
        <f>VLOOKUP($A7,CHOOSE({1,2},Datenbasis!$H$4:$H$7,Datenbasis!J$4:J$7),2,0)</f>
        <v>8888</v>
      </c>
      <c r="K7" s="13">
        <f>VLOOKUP($A7,CHOOSE({1,2},Datenbasis!$H$4:$H$7,Datenbasis!K$4:K$7),2,0)</f>
        <v>9999</v>
      </c>
      <c r="L7" s="13">
        <f>VLOOKUP($A7,CHOOSE({1,2},Datenbasis!$H$4:$H$7,Datenbasis!L$4:L$7),2,0)</f>
        <v>11110</v>
      </c>
      <c r="M7" s="13">
        <f>VLOOKUP($A7,CHOOSE({1,2},Datenbasis!$H$4:$H$7,Datenbasis!M$4:M$7),2,0)</f>
        <v>12221</v>
      </c>
      <c r="N7" s="13">
        <f>VLOOKUP($A7,CHOOSE({1,2},Datenbasis!$H$4:$H$7,Datenbasis!N$4:N$7),2,0)</f>
        <v>13332</v>
      </c>
      <c r="O7" s="7"/>
      <c r="S7" t="s">
        <v>5</v>
      </c>
    </row>
    <row r="8" spans="1:19" x14ac:dyDescent="0.25">
      <c r="A8" s="9" t="s">
        <v>6</v>
      </c>
      <c r="B8" s="13">
        <f>VLOOKUP($A8,CHOOSE({1,2},Datenbasis!$H$4:$H$7,Datenbasis!B$4:B$7),2,0)</f>
        <v>11111</v>
      </c>
      <c r="C8" s="13">
        <f>VLOOKUP($A8,CHOOSE({1,2},Datenbasis!$H$4:$H$7,Datenbasis!C$4:C$7),2,0)</f>
        <v>22222</v>
      </c>
      <c r="D8" s="13">
        <f>VLOOKUP($A8,CHOOSE({1,2},Datenbasis!$H$4:$H$7,Datenbasis!D$4:D$7),2,0)</f>
        <v>33333</v>
      </c>
      <c r="E8" s="13">
        <f>VLOOKUP($A8,CHOOSE({1,2},Datenbasis!$H$4:$H$7,Datenbasis!E$4:E$7),2,0)</f>
        <v>44444</v>
      </c>
      <c r="F8" s="13">
        <f>VLOOKUP($A8,CHOOSE({1,2},Datenbasis!$H$4:$H$7,Datenbasis!F$4:F$7),2,0)</f>
        <v>55555</v>
      </c>
      <c r="G8" s="13">
        <f>VLOOKUP($A8,CHOOSE({1,2},Datenbasis!$H$4:$H$7,Datenbasis!G$4:G$7),2,0)</f>
        <v>66666</v>
      </c>
      <c r="H8" s="13" t="str">
        <f>VLOOKUP($A8,CHOOSE({1,2},Datenbasis!$H$4:$H$7,Datenbasis!H$4:H$7),2,0)</f>
        <v>Software</v>
      </c>
      <c r="I8" s="13">
        <f>VLOOKUP($A8,CHOOSE({1,2},Datenbasis!$H$4:$H$7,Datenbasis!I$4:I$7),2,0)</f>
        <v>77777</v>
      </c>
      <c r="J8" s="13">
        <f>VLOOKUP($A8,CHOOSE({1,2},Datenbasis!$H$4:$H$7,Datenbasis!J$4:J$7),2,0)</f>
        <v>88888</v>
      </c>
      <c r="K8" s="13">
        <f>VLOOKUP($A8,CHOOSE({1,2},Datenbasis!$H$4:$H$7,Datenbasis!K$4:K$7),2,0)</f>
        <v>99999</v>
      </c>
      <c r="L8" s="13">
        <f>VLOOKUP($A8,CHOOSE({1,2},Datenbasis!$H$4:$H$7,Datenbasis!L$4:L$7),2,0)</f>
        <v>111110</v>
      </c>
      <c r="M8" s="13">
        <f>VLOOKUP($A8,CHOOSE({1,2},Datenbasis!$H$4:$H$7,Datenbasis!M$4:M$7),2,0)</f>
        <v>122221</v>
      </c>
      <c r="N8" s="13">
        <f>VLOOKUP($A8,CHOOSE({1,2},Datenbasis!$H$4:$H$7,Datenbasis!N$4:N$7),2,0)</f>
        <v>133332</v>
      </c>
      <c r="O8" s="7"/>
      <c r="S8" t="s">
        <v>6</v>
      </c>
    </row>
  </sheetData>
  <dataValidations count="1">
    <dataValidation type="list" allowBlank="1" showInputMessage="1" showErrorMessage="1" sqref="A5:A8">
      <formula1>$S$5:$S$8</formula1>
    </dataValidation>
  </dataValidations>
  <pageMargins left="0.70866141732283472" right="0.70866141732283472" top="0.78740157480314965" bottom="0.78740157480314965" header="0.31496062992125984" footer="0.31496062992125984"/>
  <pageSetup paperSize="9" scale="73" orientation="landscape" r:id="rId1"/>
  <headerFooter>
    <oddFooter>&amp;L&amp;F/&amp;A&amp;CRichard Brander,
Herold GmbH&amp;RSeite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8"/>
  <sheetViews>
    <sheetView zoomScaleNormal="100" workbookViewId="0">
      <pane xSplit="1" ySplit="4" topLeftCell="B5" activePane="bottomRight" state="frozen"/>
      <selection pane="topRight" activeCell="B1" sqref="B1"/>
      <selection pane="bottomLeft" activeCell="A4" sqref="A4"/>
      <selection pane="bottomRight" activeCell="N3" sqref="N3"/>
    </sheetView>
  </sheetViews>
  <sheetFormatPr baseColWidth="10" defaultRowHeight="15" x14ac:dyDescent="0.25"/>
  <cols>
    <col min="1" max="1" width="15.42578125" customWidth="1"/>
    <col min="8" max="8" width="14" customWidth="1"/>
  </cols>
  <sheetData>
    <row r="1" spans="1:19" s="15" customFormat="1" ht="21" x14ac:dyDescent="0.35">
      <c r="A1" s="15" t="s">
        <v>8</v>
      </c>
    </row>
    <row r="2" spans="1:19" s="14" customFormat="1" ht="18.75" x14ac:dyDescent="0.3">
      <c r="A2" s="14" t="s">
        <v>9</v>
      </c>
    </row>
    <row r="3" spans="1:19" x14ac:dyDescent="0.25">
      <c r="M3" s="6"/>
      <c r="N3" s="6" t="s">
        <v>1</v>
      </c>
    </row>
    <row r="4" spans="1:19" x14ac:dyDescent="0.25">
      <c r="B4" s="12">
        <v>40909</v>
      </c>
      <c r="C4" s="12">
        <v>40940</v>
      </c>
      <c r="D4" s="12">
        <v>40969</v>
      </c>
      <c r="E4" s="12">
        <v>41000</v>
      </c>
      <c r="F4" s="12">
        <v>41030</v>
      </c>
      <c r="G4" s="12">
        <v>41061</v>
      </c>
      <c r="H4" s="11" t="s">
        <v>7</v>
      </c>
      <c r="I4" s="12">
        <v>41091</v>
      </c>
      <c r="J4" s="12">
        <v>41122</v>
      </c>
      <c r="K4" s="12">
        <v>41153</v>
      </c>
      <c r="L4" s="12">
        <v>41183</v>
      </c>
      <c r="M4" s="12">
        <v>41214</v>
      </c>
      <c r="N4" s="12">
        <v>41244</v>
      </c>
    </row>
    <row r="5" spans="1:19" x14ac:dyDescent="0.25">
      <c r="A5" s="9" t="s">
        <v>3</v>
      </c>
      <c r="B5" s="13">
        <f>INDEX(Datenbasis!B$4:B$7,MATCH($A5,Datenbasis!$H$4:$H$7,0))</f>
        <v>11</v>
      </c>
      <c r="C5" s="13">
        <f>INDEX(Datenbasis!C$4:C$7,MATCH($A5,Datenbasis!$H$4:$H$7,0))</f>
        <v>22</v>
      </c>
      <c r="D5" s="13">
        <f>INDEX(Datenbasis!D$4:D$7,MATCH($A5,Datenbasis!$H$4:$H$7,0))</f>
        <v>33</v>
      </c>
      <c r="E5" s="13">
        <f>INDEX(Datenbasis!E$4:E$7,MATCH($A5,Datenbasis!$H$4:$H$7,0))</f>
        <v>44</v>
      </c>
      <c r="F5" s="13">
        <f>INDEX(Datenbasis!F$4:F$7,MATCH($A5,Datenbasis!$H$4:$H$7,0))</f>
        <v>55</v>
      </c>
      <c r="G5" s="13">
        <f>INDEX(Datenbasis!G$4:G$7,MATCH($A5,Datenbasis!$H$4:$H$7,0))</f>
        <v>66</v>
      </c>
      <c r="H5" s="13" t="str">
        <f>INDEX(Datenbasis!H$4:H$7,MATCH($A5,Datenbasis!$H$4:$H$7,0))</f>
        <v>Andere</v>
      </c>
      <c r="I5" s="13">
        <f>INDEX(Datenbasis!I$4:I$7,MATCH($A5,Datenbasis!$H$4:$H$7,0))</f>
        <v>77</v>
      </c>
      <c r="J5" s="13">
        <f>INDEX(Datenbasis!J$4:J$7,MATCH($A5,Datenbasis!$H$4:$H$7,0))</f>
        <v>88</v>
      </c>
      <c r="K5" s="13">
        <f>INDEX(Datenbasis!K$4:K$7,MATCH($A5,Datenbasis!$H$4:$H$7,0))</f>
        <v>99</v>
      </c>
      <c r="L5" s="13">
        <f>INDEX(Datenbasis!L$4:L$7,MATCH($A5,Datenbasis!$H$4:$H$7,0))</f>
        <v>110</v>
      </c>
      <c r="M5" s="13">
        <f>INDEX(Datenbasis!M$4:M$7,MATCH($A5,Datenbasis!$H$4:$H$7,0))</f>
        <v>121</v>
      </c>
      <c r="N5" s="13">
        <f>INDEX(Datenbasis!N$4:N$7,MATCH($A5,Datenbasis!$H$4:$H$7,0))</f>
        <v>132</v>
      </c>
      <c r="O5" s="7"/>
      <c r="S5" t="s">
        <v>3</v>
      </c>
    </row>
    <row r="6" spans="1:19" x14ac:dyDescent="0.25">
      <c r="A6" s="9" t="s">
        <v>4</v>
      </c>
      <c r="B6" s="13">
        <f>INDEX(Datenbasis!B$4:B$7,MATCH($A6,Datenbasis!$H$4:$H$7,0))</f>
        <v>111</v>
      </c>
      <c r="C6" s="13">
        <f>INDEX(Datenbasis!C$4:C$7,MATCH($A6,Datenbasis!$H$4:$H$7,0))</f>
        <v>222</v>
      </c>
      <c r="D6" s="13">
        <f>INDEX(Datenbasis!D$4:D$7,MATCH($A6,Datenbasis!$H$4:$H$7,0))</f>
        <v>333</v>
      </c>
      <c r="E6" s="13">
        <f>INDEX(Datenbasis!E$4:E$7,MATCH($A6,Datenbasis!$H$4:$H$7,0))</f>
        <v>444</v>
      </c>
      <c r="F6" s="13">
        <f>INDEX(Datenbasis!F$4:F$7,MATCH($A6,Datenbasis!$H$4:$H$7,0))</f>
        <v>555</v>
      </c>
      <c r="G6" s="13">
        <f>INDEX(Datenbasis!G$4:G$7,MATCH($A6,Datenbasis!$H$4:$H$7,0))</f>
        <v>666</v>
      </c>
      <c r="H6" s="13" t="str">
        <f>INDEX(Datenbasis!H$4:H$7,MATCH($A6,Datenbasis!$H$4:$H$7,0))</f>
        <v>Consulting</v>
      </c>
      <c r="I6" s="13">
        <f>INDEX(Datenbasis!I$4:I$7,MATCH($A6,Datenbasis!$H$4:$H$7,0))</f>
        <v>777</v>
      </c>
      <c r="J6" s="13">
        <f>INDEX(Datenbasis!J$4:J$7,MATCH($A6,Datenbasis!$H$4:$H$7,0))</f>
        <v>888</v>
      </c>
      <c r="K6" s="13">
        <f>INDEX(Datenbasis!K$4:K$7,MATCH($A6,Datenbasis!$H$4:$H$7,0))</f>
        <v>999</v>
      </c>
      <c r="L6" s="13">
        <f>INDEX(Datenbasis!L$4:L$7,MATCH($A6,Datenbasis!$H$4:$H$7,0))</f>
        <v>1110</v>
      </c>
      <c r="M6" s="13">
        <f>INDEX(Datenbasis!M$4:M$7,MATCH($A6,Datenbasis!$H$4:$H$7,0))</f>
        <v>1221</v>
      </c>
      <c r="N6" s="13">
        <f>INDEX(Datenbasis!N$4:N$7,MATCH($A6,Datenbasis!$H$4:$H$7,0))</f>
        <v>1332</v>
      </c>
      <c r="O6" s="7"/>
      <c r="S6" t="s">
        <v>4</v>
      </c>
    </row>
    <row r="7" spans="1:19" x14ac:dyDescent="0.25">
      <c r="A7" s="9" t="s">
        <v>5</v>
      </c>
      <c r="B7" s="13">
        <f>INDEX(Datenbasis!B$4:B$7,MATCH($A7,Datenbasis!$H$4:$H$7,0))</f>
        <v>1111</v>
      </c>
      <c r="C7" s="13">
        <f>INDEX(Datenbasis!C$4:C$7,MATCH($A7,Datenbasis!$H$4:$H$7,0))</f>
        <v>2222</v>
      </c>
      <c r="D7" s="13">
        <f>INDEX(Datenbasis!D$4:D$7,MATCH($A7,Datenbasis!$H$4:$H$7,0))</f>
        <v>3333</v>
      </c>
      <c r="E7" s="13">
        <f>INDEX(Datenbasis!E$4:E$7,MATCH($A7,Datenbasis!$H$4:$H$7,0))</f>
        <v>4444</v>
      </c>
      <c r="F7" s="13">
        <f>INDEX(Datenbasis!F$4:F$7,MATCH($A7,Datenbasis!$H$4:$H$7,0))</f>
        <v>5555</v>
      </c>
      <c r="G7" s="13">
        <f>INDEX(Datenbasis!G$4:G$7,MATCH($A7,Datenbasis!$H$4:$H$7,0))</f>
        <v>6666</v>
      </c>
      <c r="H7" s="13" t="str">
        <f>INDEX(Datenbasis!H$4:H$7,MATCH($A7,Datenbasis!$H$4:$H$7,0))</f>
        <v>Hardware</v>
      </c>
      <c r="I7" s="13">
        <f>INDEX(Datenbasis!I$4:I$7,MATCH($A7,Datenbasis!$H$4:$H$7,0))</f>
        <v>7777</v>
      </c>
      <c r="J7" s="13">
        <f>INDEX(Datenbasis!J$4:J$7,MATCH($A7,Datenbasis!$H$4:$H$7,0))</f>
        <v>8888</v>
      </c>
      <c r="K7" s="13">
        <f>INDEX(Datenbasis!K$4:K$7,MATCH($A7,Datenbasis!$H$4:$H$7,0))</f>
        <v>9999</v>
      </c>
      <c r="L7" s="13">
        <f>INDEX(Datenbasis!L$4:L$7,MATCH($A7,Datenbasis!$H$4:$H$7,0))</f>
        <v>11110</v>
      </c>
      <c r="M7" s="13">
        <f>INDEX(Datenbasis!M$4:M$7,MATCH($A7,Datenbasis!$H$4:$H$7,0))</f>
        <v>12221</v>
      </c>
      <c r="N7" s="13">
        <f>INDEX(Datenbasis!N$4:N$7,MATCH($A7,Datenbasis!$H$4:$H$7,0))</f>
        <v>13332</v>
      </c>
      <c r="O7" s="7"/>
      <c r="S7" t="s">
        <v>5</v>
      </c>
    </row>
    <row r="8" spans="1:19" x14ac:dyDescent="0.25">
      <c r="A8" s="9" t="s">
        <v>6</v>
      </c>
      <c r="B8" s="13">
        <f>INDEX(Datenbasis!B$4:B$7,MATCH($A8,Datenbasis!$H$4:$H$7,0))</f>
        <v>11111</v>
      </c>
      <c r="C8" s="13">
        <f>INDEX(Datenbasis!C$4:C$7,MATCH($A8,Datenbasis!$H$4:$H$7,0))</f>
        <v>22222</v>
      </c>
      <c r="D8" s="13">
        <f>INDEX(Datenbasis!D$4:D$7,MATCH($A8,Datenbasis!$H$4:$H$7,0))</f>
        <v>33333</v>
      </c>
      <c r="E8" s="13">
        <f>INDEX(Datenbasis!E$4:E$7,MATCH($A8,Datenbasis!$H$4:$H$7,0))</f>
        <v>44444</v>
      </c>
      <c r="F8" s="13">
        <f>INDEX(Datenbasis!F$4:F$7,MATCH($A8,Datenbasis!$H$4:$H$7,0))</f>
        <v>55555</v>
      </c>
      <c r="G8" s="13">
        <f>INDEX(Datenbasis!G$4:G$7,MATCH($A8,Datenbasis!$H$4:$H$7,0))</f>
        <v>66666</v>
      </c>
      <c r="H8" s="13" t="str">
        <f>INDEX(Datenbasis!H$4:H$7,MATCH($A8,Datenbasis!$H$4:$H$7,0))</f>
        <v>Software</v>
      </c>
      <c r="I8" s="13">
        <f>INDEX(Datenbasis!I$4:I$7,MATCH($A8,Datenbasis!$H$4:$H$7,0))</f>
        <v>77777</v>
      </c>
      <c r="J8" s="13">
        <f>INDEX(Datenbasis!J$4:J$7,MATCH($A8,Datenbasis!$H$4:$H$7,0))</f>
        <v>88888</v>
      </c>
      <c r="K8" s="13">
        <f>INDEX(Datenbasis!K$4:K$7,MATCH($A8,Datenbasis!$H$4:$H$7,0))</f>
        <v>99999</v>
      </c>
      <c r="L8" s="13">
        <f>INDEX(Datenbasis!L$4:L$7,MATCH($A8,Datenbasis!$H$4:$H$7,0))</f>
        <v>111110</v>
      </c>
      <c r="M8" s="13">
        <f>INDEX(Datenbasis!M$4:M$7,MATCH($A8,Datenbasis!$H$4:$H$7,0))</f>
        <v>122221</v>
      </c>
      <c r="N8" s="13">
        <f>INDEX(Datenbasis!N$4:N$7,MATCH($A8,Datenbasis!$H$4:$H$7,0))</f>
        <v>133332</v>
      </c>
      <c r="O8" s="7"/>
      <c r="S8" t="s">
        <v>6</v>
      </c>
    </row>
  </sheetData>
  <dataValidations disablePrompts="1" count="1">
    <dataValidation type="list" allowBlank="1" showInputMessage="1" showErrorMessage="1" sqref="A5:A8">
      <formula1>$S$5:$S$8</formula1>
    </dataValidation>
  </dataValidations>
  <pageMargins left="0.70866141732283472" right="0.70866141732283472" top="0.78740157480314965" bottom="0.78740157480314965" header="0.31496062992125984" footer="0.31496062992125984"/>
  <pageSetup paperSize="9" scale="73" orientation="landscape" r:id="rId1"/>
  <headerFooter>
    <oddFooter>&amp;L&amp;F/&amp;A&amp;CRichard Brander,
Herold GmbH&amp;RSeite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7"/>
  <sheetViews>
    <sheetView zoomScaleNormal="100" workbookViewId="0">
      <pane xSplit="1" ySplit="3" topLeftCell="B4" activePane="bottomRight" state="frozen"/>
      <selection activeCell="H21" sqref="H21"/>
      <selection pane="topRight" activeCell="H21" sqref="H21"/>
      <selection pane="bottomLeft" activeCell="H21" sqref="H21"/>
      <selection pane="bottomRight" activeCell="D16" sqref="D16"/>
    </sheetView>
  </sheetViews>
  <sheetFormatPr baseColWidth="10" defaultRowHeight="15" x14ac:dyDescent="0.25"/>
  <cols>
    <col min="6" max="6" width="14" customWidth="1"/>
    <col min="7" max="8" width="12.42578125" customWidth="1"/>
  </cols>
  <sheetData>
    <row r="1" spans="1:14" x14ac:dyDescent="0.25">
      <c r="A1" t="s">
        <v>17</v>
      </c>
    </row>
    <row r="2" spans="1:14" x14ac:dyDescent="0.25">
      <c r="N2" s="6" t="s">
        <v>1</v>
      </c>
    </row>
    <row r="3" spans="1:14" s="4" customFormat="1" x14ac:dyDescent="0.25">
      <c r="B3" s="10">
        <v>40909</v>
      </c>
      <c r="C3" s="10">
        <v>40940</v>
      </c>
      <c r="D3" s="10">
        <v>40969</v>
      </c>
      <c r="E3" s="10">
        <v>41000</v>
      </c>
      <c r="F3" s="10">
        <v>41030</v>
      </c>
      <c r="G3" s="10">
        <v>41061</v>
      </c>
      <c r="H3" s="11" t="s">
        <v>7</v>
      </c>
      <c r="I3" s="10">
        <v>41091</v>
      </c>
      <c r="J3" s="10">
        <v>41122</v>
      </c>
      <c r="K3" s="10">
        <v>41153</v>
      </c>
      <c r="L3" s="10">
        <v>41183</v>
      </c>
      <c r="M3" s="10">
        <v>41214</v>
      </c>
      <c r="N3" s="10">
        <v>41244</v>
      </c>
    </row>
    <row r="4" spans="1:14" x14ac:dyDescent="0.25">
      <c r="B4" s="9">
        <v>11</v>
      </c>
      <c r="C4" s="9">
        <v>22</v>
      </c>
      <c r="D4" s="9">
        <v>33</v>
      </c>
      <c r="E4" s="9">
        <v>44</v>
      </c>
      <c r="F4" s="9">
        <v>55</v>
      </c>
      <c r="G4" s="9">
        <v>66</v>
      </c>
      <c r="H4" s="8" t="s">
        <v>3</v>
      </c>
      <c r="I4" s="9">
        <v>77</v>
      </c>
      <c r="J4" s="9">
        <v>88</v>
      </c>
      <c r="K4" s="9">
        <v>99</v>
      </c>
      <c r="L4" s="9">
        <v>110</v>
      </c>
      <c r="M4" s="9">
        <v>121</v>
      </c>
      <c r="N4" s="9">
        <v>132</v>
      </c>
    </row>
    <row r="5" spans="1:14" x14ac:dyDescent="0.25">
      <c r="B5" s="9">
        <v>111</v>
      </c>
      <c r="C5" s="9">
        <v>222</v>
      </c>
      <c r="D5" s="9">
        <v>333</v>
      </c>
      <c r="E5" s="9">
        <v>444</v>
      </c>
      <c r="F5" s="9">
        <v>555</v>
      </c>
      <c r="G5" s="9">
        <v>666</v>
      </c>
      <c r="H5" s="8" t="s">
        <v>4</v>
      </c>
      <c r="I5" s="9">
        <v>777</v>
      </c>
      <c r="J5" s="9">
        <v>888</v>
      </c>
      <c r="K5" s="9">
        <v>999</v>
      </c>
      <c r="L5" s="9">
        <v>1110</v>
      </c>
      <c r="M5" s="9">
        <v>1221</v>
      </c>
      <c r="N5" s="9">
        <v>1332</v>
      </c>
    </row>
    <row r="6" spans="1:14" x14ac:dyDescent="0.25">
      <c r="B6" s="9">
        <v>1111</v>
      </c>
      <c r="C6" s="9">
        <v>2222</v>
      </c>
      <c r="D6" s="9">
        <v>3333</v>
      </c>
      <c r="E6" s="9">
        <v>4444</v>
      </c>
      <c r="F6" s="9">
        <v>5555</v>
      </c>
      <c r="G6" s="9">
        <v>6666</v>
      </c>
      <c r="H6" s="8" t="s">
        <v>5</v>
      </c>
      <c r="I6" s="9">
        <v>7777</v>
      </c>
      <c r="J6" s="9">
        <v>8888</v>
      </c>
      <c r="K6" s="9">
        <v>9999</v>
      </c>
      <c r="L6" s="9">
        <v>11110</v>
      </c>
      <c r="M6" s="9">
        <v>12221</v>
      </c>
      <c r="N6" s="9">
        <v>13332</v>
      </c>
    </row>
    <row r="7" spans="1:14" x14ac:dyDescent="0.25">
      <c r="B7" s="9">
        <v>11111</v>
      </c>
      <c r="C7" s="9">
        <v>22222</v>
      </c>
      <c r="D7" s="9">
        <v>33333</v>
      </c>
      <c r="E7" s="9">
        <v>44444</v>
      </c>
      <c r="F7" s="9">
        <v>55555</v>
      </c>
      <c r="G7" s="9">
        <v>66666</v>
      </c>
      <c r="H7" s="8" t="s">
        <v>6</v>
      </c>
      <c r="I7" s="9">
        <v>77777</v>
      </c>
      <c r="J7" s="9">
        <v>88888</v>
      </c>
      <c r="K7" s="9">
        <v>99999</v>
      </c>
      <c r="L7" s="9">
        <v>111110</v>
      </c>
      <c r="M7" s="9">
        <v>122221</v>
      </c>
      <c r="N7" s="9">
        <v>133332</v>
      </c>
    </row>
  </sheetData>
  <pageMargins left="0.70866141732283472" right="0.70866141732283472" top="0.78740157480314965" bottom="0.78740157480314965" header="0.31496062992125984" footer="0.31496062992125984"/>
  <pageSetup paperSize="9" scale="79" orientation="landscape" r:id="rId1"/>
  <headerFooter>
    <oddFooter>&amp;L&amp;F/&amp;A&amp;CRichard Brander,
Herold GmbH&amp;RSeite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Tipp Beschreibung</vt:lpstr>
      <vt:lpstr>WAHL mit Matrix</vt:lpstr>
      <vt:lpstr>Index und Vergleich</vt:lpstr>
      <vt:lpstr>Datenbasis</vt:lpstr>
      <vt:lpstr>'Index und Vergleich'!Druckbereich</vt:lpstr>
      <vt:lpstr>'WAHL mit Matrix'!Druckbereich</vt:lpstr>
    </vt:vector>
  </TitlesOfParts>
  <Company>Herold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Brander</dc:creator>
  <dc:description>richard.brander@heroldgmbh.ch</dc:description>
  <cp:lastModifiedBy>Brander Richard</cp:lastModifiedBy>
  <cp:lastPrinted>2012-07-16T09:14:29Z</cp:lastPrinted>
  <dcterms:created xsi:type="dcterms:W3CDTF">2010-07-30T12:20:36Z</dcterms:created>
  <dcterms:modified xsi:type="dcterms:W3CDTF">2012-07-16T09:17:26Z</dcterms:modified>
</cp:coreProperties>
</file>