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ipp" sheetId="10" r:id="rId1"/>
    <sheet name="Blatt1" sheetId="1" r:id="rId2"/>
    <sheet name="Blatt2" sheetId="12" r:id="rId3"/>
    <sheet name="Blatt3" sheetId="13" r:id="rId4"/>
    <sheet name="Blatt4" sheetId="14" r:id="rId5"/>
    <sheet name="Resultatblatt" sheetId="15" r:id="rId6"/>
  </sheets>
  <calcPr calcId="145621"/>
</workbook>
</file>

<file path=xl/calcChain.xml><?xml version="1.0" encoding="utf-8"?>
<calcChain xmlns="http://schemas.openxmlformats.org/spreadsheetml/2006/main">
  <c r="C8" i="15" l="1"/>
  <c r="C7" i="15"/>
  <c r="C5" i="15" l="1"/>
  <c r="D5" i="15"/>
  <c r="E5" i="15"/>
  <c r="F5" i="15"/>
  <c r="G5" i="15"/>
  <c r="H5" i="15"/>
  <c r="I5" i="15"/>
  <c r="J5" i="15"/>
  <c r="K5" i="15"/>
  <c r="L5" i="15"/>
  <c r="M5" i="15"/>
  <c r="N5" i="15"/>
  <c r="C6" i="15"/>
  <c r="D6" i="15"/>
  <c r="E6" i="15"/>
  <c r="F6" i="15"/>
  <c r="G6" i="15"/>
  <c r="H6" i="15"/>
  <c r="I6" i="15"/>
  <c r="J6" i="15"/>
  <c r="K6" i="15"/>
  <c r="L6" i="15"/>
  <c r="M6" i="15"/>
  <c r="N6" i="15"/>
  <c r="D4" i="15"/>
  <c r="E4" i="15"/>
  <c r="F4" i="15"/>
  <c r="G4" i="15"/>
  <c r="H4" i="15"/>
  <c r="I4" i="15"/>
  <c r="J4" i="15"/>
  <c r="K4" i="15"/>
  <c r="L4" i="15"/>
  <c r="M4" i="15"/>
  <c r="N4" i="15"/>
  <c r="C4" i="15"/>
  <c r="D8" i="15"/>
  <c r="E8" i="15"/>
  <c r="F8" i="15"/>
  <c r="G8" i="15"/>
  <c r="H8" i="15"/>
  <c r="I8" i="15"/>
  <c r="J8" i="15"/>
  <c r="K8" i="15"/>
  <c r="L8" i="15"/>
  <c r="M8" i="15"/>
  <c r="N8" i="15"/>
  <c r="C9" i="15"/>
  <c r="D9" i="15"/>
  <c r="E9" i="15"/>
  <c r="F9" i="15"/>
  <c r="G9" i="15"/>
  <c r="H9" i="15"/>
  <c r="I9" i="15"/>
  <c r="J9" i="15"/>
  <c r="K9" i="15"/>
  <c r="L9" i="15"/>
  <c r="M9" i="15"/>
  <c r="N9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N7" i="15"/>
  <c r="M7" i="15"/>
  <c r="L7" i="15"/>
  <c r="K7" i="15"/>
  <c r="J7" i="15"/>
  <c r="I7" i="15"/>
  <c r="H7" i="15"/>
  <c r="G7" i="15"/>
  <c r="F7" i="15"/>
  <c r="E7" i="15"/>
  <c r="D7" i="15"/>
</calcChain>
</file>

<file path=xl/sharedStrings.xml><?xml version="1.0" encoding="utf-8"?>
<sst xmlns="http://schemas.openxmlformats.org/spreadsheetml/2006/main" count="47" uniqueCount="14">
  <si>
    <t>Werte 1</t>
  </si>
  <si>
    <t>Werte 2</t>
  </si>
  <si>
    <t>Ausgangslage</t>
  </si>
  <si>
    <t>Werte 3</t>
  </si>
  <si>
    <t>Werte 4</t>
  </si>
  <si>
    <t>Werte 5</t>
  </si>
  <si>
    <t>Werte 6</t>
  </si>
  <si>
    <t>Werte 7</t>
  </si>
  <si>
    <t>erstellt von Richard Brander, Herold GmbH</t>
  </si>
  <si>
    <r>
      <t>Selektiere das Arbeitsblatt "Resultatblatt" und betrachte die Formeln in den rot gefärbten Zellen. Ja, so funktionert es auch! Es geht jedoch</t>
    </r>
    <r>
      <rPr>
        <b/>
        <sz val="11"/>
        <color theme="1"/>
        <rFont val="Calibri"/>
        <family val="2"/>
        <scheme val="minor"/>
      </rPr>
      <t xml:space="preserve"> noch einfacher</t>
    </r>
    <r>
      <rPr>
        <sz val="11"/>
        <color theme="1"/>
        <rFont val="Calibri"/>
        <family val="2"/>
        <scheme val="minor"/>
      </rPr>
      <t>!</t>
    </r>
  </si>
  <si>
    <t>Diese Formel kann nun auch kopiert und in andere Zellen eingefügt werden!</t>
  </si>
  <si>
    <t>Du hast ein Excel-File mit mehreren Arbeitsblättern, welche teilweise eine identische Struktur besitzen. Du möchtest nun Summen quer durch die Arbeitsblätter berechnen. Wie funktioniert die Summenbildung über die Arbeitsblätter am einfachsten?</t>
  </si>
  <si>
    <t>So geht’s einfach und schnell</t>
  </si>
  <si>
    <r>
      <t xml:space="preserve">Selektiere das Arbeitsblatt "Resultatblatt" und klicke in die Zelle C7. Gib folgendes ein:  </t>
    </r>
    <r>
      <rPr>
        <b/>
        <sz val="11"/>
        <color theme="1"/>
        <rFont val="Calibri"/>
        <family val="2"/>
        <scheme val="minor"/>
      </rPr>
      <t>=SUMME(</t>
    </r>
    <r>
      <rPr>
        <sz val="11"/>
        <color theme="1"/>
        <rFont val="Calibri"/>
        <family val="2"/>
        <scheme val="minor"/>
      </rPr>
      <t xml:space="preserve">  - gehe auf das Arbeitsblatt "Blatt1" (Klick auf das Arbeitsblattregister),  halte die SHIFT-Taste gedrückt, gehe auf das Arbeitsblatt "Blatt4" (Klick auf das untere Register), klick auf die Zelle C7.  Nun beende die Formel mit "</t>
    </r>
    <r>
      <rPr>
        <b/>
        <sz val="11"/>
        <color theme="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>"  und RETURN.   Die Formel ist nun eingegeben und summiert quer durch die 4 Arbeitsblätter.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</si>
</sst>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2">
    <xf numFmtId="0" fontId="0" fillId="0" borderId="0" xfId="0"/>
    <xf numFmtId="17" fontId="0" fillId="0" borderId="0" xfId="0" applyNumberFormat="1"/>
    <xf numFmtId="3" fontId="0" fillId="2" borderId="1" xfId="0" applyNumberFormat="1" applyFill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3" fontId="0" fillId="3" borderId="1" xfId="0" applyNumberFormat="1" applyFill="1" applyBorder="1"/>
    <xf numFmtId="3" fontId="0" fillId="4" borderId="1" xfId="0" applyNumberForma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4:C13"/>
  <sheetViews>
    <sheetView tabSelected="1" workbookViewId="0">
      <selection activeCell="C12" sqref="C12"/>
    </sheetView>
  </sheetViews>
  <sheetFormatPr baseColWidth="10" defaultColWidth="11.42578125" defaultRowHeight="15" x14ac:dyDescent="0.25"/>
  <cols>
    <col min="1" max="1" width="5.140625" customWidth="1"/>
    <col min="2" max="2" width="3" bestFit="1" customWidth="1"/>
    <col min="3" max="3" width="100.28515625" style="3" customWidth="1"/>
  </cols>
  <sheetData>
    <row r="4" spans="1:3" s="6" customFormat="1" x14ac:dyDescent="0.25">
      <c r="A4" s="6" t="s">
        <v>2</v>
      </c>
      <c r="C4" s="7"/>
    </row>
    <row r="5" spans="1:3" ht="45" x14ac:dyDescent="0.25">
      <c r="B5" s="5"/>
      <c r="C5" s="5" t="s">
        <v>11</v>
      </c>
    </row>
    <row r="9" spans="1:3" s="6" customFormat="1" x14ac:dyDescent="0.25">
      <c r="A9" s="6" t="s">
        <v>12</v>
      </c>
      <c r="C9" s="7"/>
    </row>
    <row r="10" spans="1:3" ht="30" x14ac:dyDescent="0.25">
      <c r="B10" s="4">
        <v>1</v>
      </c>
      <c r="C10" s="5" t="s">
        <v>9</v>
      </c>
    </row>
    <row r="11" spans="1:3" ht="60" x14ac:dyDescent="0.25">
      <c r="B11" s="4">
        <v>2</v>
      </c>
      <c r="C11" s="5" t="s">
        <v>13</v>
      </c>
    </row>
    <row r="12" spans="1:3" x14ac:dyDescent="0.25">
      <c r="B12" s="4">
        <v>3</v>
      </c>
      <c r="C12" s="5" t="s">
        <v>10</v>
      </c>
    </row>
    <row r="13" spans="1:3" x14ac:dyDescent="0.25">
      <c r="C13" s="8" t="s">
        <v>8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headerFooter>
    <oddFooter>&amp;L&amp;F/&amp;A&amp;CRichard Brander, Herold GmbH&amp;RSeite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11"/>
  <sheetViews>
    <sheetView workbookViewId="0">
      <selection activeCell="C7" sqref="C7"/>
    </sheetView>
  </sheetViews>
  <sheetFormatPr baseColWidth="10" defaultColWidth="11.42578125" defaultRowHeight="15" x14ac:dyDescent="0.25"/>
  <sheetData>
    <row r="3" spans="2:14" x14ac:dyDescent="0.25">
      <c r="C3" s="1">
        <v>40544</v>
      </c>
      <c r="D3" s="1">
        <v>40575</v>
      </c>
      <c r="E3" s="1">
        <v>40603</v>
      </c>
      <c r="F3" s="1">
        <v>40634</v>
      </c>
      <c r="G3" s="1">
        <v>40664</v>
      </c>
      <c r="H3" s="1">
        <v>40695</v>
      </c>
      <c r="I3" s="1">
        <v>40725</v>
      </c>
      <c r="J3" s="1">
        <v>40756</v>
      </c>
      <c r="K3" s="1">
        <v>40787</v>
      </c>
      <c r="L3" s="1">
        <v>40817</v>
      </c>
      <c r="M3" s="1">
        <v>40848</v>
      </c>
      <c r="N3" s="1">
        <v>40878</v>
      </c>
    </row>
    <row r="4" spans="2:14" x14ac:dyDescent="0.25">
      <c r="B4" t="s">
        <v>0</v>
      </c>
      <c r="C4" s="2">
        <v>806</v>
      </c>
      <c r="D4" s="2">
        <v>928</v>
      </c>
      <c r="E4" s="2">
        <v>840</v>
      </c>
      <c r="F4" s="2">
        <v>876</v>
      </c>
      <c r="G4" s="2">
        <v>941</v>
      </c>
      <c r="H4" s="2">
        <v>862</v>
      </c>
      <c r="I4" s="2">
        <v>950</v>
      </c>
      <c r="J4" s="2">
        <v>418.5</v>
      </c>
      <c r="K4" s="2"/>
      <c r="L4" s="2"/>
      <c r="M4" s="2"/>
      <c r="N4" s="2"/>
    </row>
    <row r="5" spans="2:14" x14ac:dyDescent="0.25">
      <c r="B5" t="s">
        <v>1</v>
      </c>
      <c r="C5" s="2">
        <v>472</v>
      </c>
      <c r="D5" s="2">
        <v>449</v>
      </c>
      <c r="E5" s="2">
        <v>480</v>
      </c>
      <c r="F5" s="2">
        <v>422</v>
      </c>
      <c r="G5" s="2">
        <v>480</v>
      </c>
      <c r="H5" s="2">
        <v>449</v>
      </c>
      <c r="I5" s="2">
        <v>485</v>
      </c>
      <c r="J5" s="2">
        <v>241</v>
      </c>
      <c r="K5" s="2"/>
      <c r="L5" s="2"/>
      <c r="M5" s="2"/>
      <c r="N5" s="2"/>
    </row>
    <row r="6" spans="2:14" x14ac:dyDescent="0.25">
      <c r="B6" t="s">
        <v>3</v>
      </c>
      <c r="C6" s="2">
        <v>806.21356852931308</v>
      </c>
      <c r="D6" s="2">
        <v>928.03735465559862</v>
      </c>
      <c r="E6" s="2">
        <v>839.89989928891873</v>
      </c>
      <c r="F6" s="2">
        <v>876.11926633503219</v>
      </c>
      <c r="G6" s="2">
        <v>940.59877315591905</v>
      </c>
      <c r="H6" s="2">
        <v>862.06244087038795</v>
      </c>
      <c r="I6" s="2">
        <v>950.12665181432544</v>
      </c>
      <c r="J6" s="2">
        <v>418.52778710287788</v>
      </c>
      <c r="K6" s="2"/>
      <c r="L6" s="2"/>
      <c r="M6" s="2"/>
      <c r="N6" s="2"/>
    </row>
    <row r="7" spans="2:14" x14ac:dyDescent="0.25">
      <c r="B7" t="s">
        <v>4</v>
      </c>
      <c r="C7" s="2">
        <v>897.4089785454878</v>
      </c>
      <c r="D7" s="2">
        <v>929.39848017822806</v>
      </c>
      <c r="E7" s="2">
        <v>964.9037141026032</v>
      </c>
      <c r="F7" s="2">
        <v>852.1622363963744</v>
      </c>
      <c r="G7" s="2">
        <v>944.4685201574755</v>
      </c>
      <c r="H7" s="2">
        <v>898.94711142307813</v>
      </c>
      <c r="I7" s="2">
        <v>960.41749320963163</v>
      </c>
      <c r="J7" s="2">
        <v>422.08319345683157</v>
      </c>
      <c r="K7" s="2"/>
      <c r="L7" s="2"/>
      <c r="M7" s="2"/>
      <c r="N7" s="2"/>
    </row>
    <row r="8" spans="2:14" x14ac:dyDescent="0.25">
      <c r="B8" t="s">
        <v>5</v>
      </c>
      <c r="C8" s="2">
        <v>959.8132267220069</v>
      </c>
      <c r="D8" s="2">
        <v>898.02545243690292</v>
      </c>
      <c r="E8" s="2">
        <v>970.43977172154905</v>
      </c>
      <c r="F8" s="2">
        <v>964.56190679647204</v>
      </c>
      <c r="G8" s="2">
        <v>830.43916135135964</v>
      </c>
      <c r="H8" s="2">
        <v>941.09317300943019</v>
      </c>
      <c r="I8" s="2">
        <v>825.14114810632645</v>
      </c>
      <c r="J8" s="2">
        <v>401.11392559587392</v>
      </c>
      <c r="K8" s="2"/>
      <c r="L8" s="2"/>
      <c r="M8" s="2"/>
      <c r="N8" s="2"/>
    </row>
    <row r="9" spans="2:14" x14ac:dyDescent="0.25">
      <c r="B9" t="s">
        <v>6</v>
      </c>
      <c r="C9" s="2">
        <v>851.50303659169288</v>
      </c>
      <c r="D9" s="2">
        <v>857.30765709402749</v>
      </c>
      <c r="E9" s="2">
        <v>993.39579454939417</v>
      </c>
      <c r="F9" s="2">
        <v>981.56071657460245</v>
      </c>
      <c r="G9" s="2">
        <v>957.02383495590072</v>
      </c>
      <c r="H9" s="2">
        <v>923.18491164891509</v>
      </c>
      <c r="I9" s="2">
        <v>909.82390820032356</v>
      </c>
      <c r="J9" s="2">
        <v>453.06863612781149</v>
      </c>
      <c r="K9" s="2"/>
      <c r="L9" s="2"/>
      <c r="M9" s="2"/>
      <c r="N9" s="2"/>
    </row>
    <row r="10" spans="2:14" x14ac:dyDescent="0.25">
      <c r="B10" t="s">
        <v>7</v>
      </c>
      <c r="C10" s="2">
        <v>913.6143070772423</v>
      </c>
      <c r="D10" s="2">
        <v>806.53096102786344</v>
      </c>
      <c r="E10" s="2">
        <v>967.94335764641255</v>
      </c>
      <c r="F10" s="2">
        <v>904.55030976287117</v>
      </c>
      <c r="G10" s="2">
        <v>908.30408642841883</v>
      </c>
      <c r="H10" s="2">
        <v>928.05566576128422</v>
      </c>
      <c r="I10" s="2">
        <v>860.45716727195042</v>
      </c>
      <c r="J10" s="2">
        <v>467.14377269814145</v>
      </c>
      <c r="K10" s="2"/>
      <c r="L10" s="2"/>
      <c r="M10" s="2"/>
      <c r="N10" s="2"/>
    </row>
    <row r="11" spans="2:14" x14ac:dyDescent="0.25">
      <c r="N11" s="9" t="s">
        <v>8</v>
      </c>
    </row>
  </sheetData>
  <pageMargins left="0.70866141732283472" right="0.70866141732283472" top="0.78740157480314965" bottom="0.78740157480314965" header="0.31496062992125984" footer="0.31496062992125984"/>
  <pageSetup paperSize="9" scale="81" orientation="landscape" r:id="rId1"/>
  <headerFooter>
    <oddFooter>&amp;L&amp;F/&amp;A&amp;CRichard Brander, Herold GmbH&amp;RSeite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11"/>
  <sheetViews>
    <sheetView workbookViewId="0">
      <selection activeCell="C4" sqref="C4"/>
    </sheetView>
  </sheetViews>
  <sheetFormatPr baseColWidth="10" defaultColWidth="11.42578125" defaultRowHeight="15" x14ac:dyDescent="0.25"/>
  <sheetData>
    <row r="3" spans="2:14" x14ac:dyDescent="0.25">
      <c r="C3" s="1">
        <v>40544</v>
      </c>
      <c r="D3" s="1">
        <v>40575</v>
      </c>
      <c r="E3" s="1">
        <v>40603</v>
      </c>
      <c r="F3" s="1">
        <v>40634</v>
      </c>
      <c r="G3" s="1">
        <v>40664</v>
      </c>
      <c r="H3" s="1">
        <v>40695</v>
      </c>
      <c r="I3" s="1">
        <v>40725</v>
      </c>
      <c r="J3" s="1">
        <v>40756</v>
      </c>
      <c r="K3" s="1">
        <v>40787</v>
      </c>
      <c r="L3" s="1">
        <v>40817</v>
      </c>
      <c r="M3" s="1">
        <v>40848</v>
      </c>
      <c r="N3" s="1">
        <v>40878</v>
      </c>
    </row>
    <row r="4" spans="2:14" x14ac:dyDescent="0.25">
      <c r="B4" t="s">
        <v>0</v>
      </c>
      <c r="C4" s="2">
        <v>806</v>
      </c>
      <c r="D4" s="2">
        <v>928</v>
      </c>
      <c r="E4" s="2">
        <v>840</v>
      </c>
      <c r="F4" s="2">
        <v>876</v>
      </c>
      <c r="G4" s="2">
        <v>941</v>
      </c>
      <c r="H4" s="2">
        <v>862</v>
      </c>
      <c r="I4" s="2">
        <v>950</v>
      </c>
      <c r="J4" s="2">
        <v>418.5</v>
      </c>
      <c r="K4" s="2"/>
      <c r="L4" s="2"/>
      <c r="M4" s="2"/>
      <c r="N4" s="2"/>
    </row>
    <row r="5" spans="2:14" x14ac:dyDescent="0.25">
      <c r="B5" t="s">
        <v>1</v>
      </c>
      <c r="C5" s="2">
        <v>472</v>
      </c>
      <c r="D5" s="2">
        <v>449</v>
      </c>
      <c r="E5" s="2">
        <v>480</v>
      </c>
      <c r="F5" s="2">
        <v>422</v>
      </c>
      <c r="G5" s="2">
        <v>480</v>
      </c>
      <c r="H5" s="2">
        <v>449</v>
      </c>
      <c r="I5" s="2">
        <v>485</v>
      </c>
      <c r="J5" s="2">
        <v>241</v>
      </c>
      <c r="K5" s="2"/>
      <c r="L5" s="2"/>
      <c r="M5" s="2"/>
      <c r="N5" s="2"/>
    </row>
    <row r="6" spans="2:14" x14ac:dyDescent="0.25">
      <c r="B6" t="s">
        <v>3</v>
      </c>
      <c r="C6" s="2">
        <v>806.21356852931308</v>
      </c>
      <c r="D6" s="2">
        <v>928.03735465559862</v>
      </c>
      <c r="E6" s="2">
        <v>839.89989928891873</v>
      </c>
      <c r="F6" s="2">
        <v>876.11926633503219</v>
      </c>
      <c r="G6" s="2">
        <v>940.59877315591905</v>
      </c>
      <c r="H6" s="2">
        <v>862.06244087038795</v>
      </c>
      <c r="I6" s="2">
        <v>950.12665181432544</v>
      </c>
      <c r="J6" s="2">
        <v>418.52778710287788</v>
      </c>
      <c r="K6" s="2"/>
      <c r="L6" s="2"/>
      <c r="M6" s="2"/>
      <c r="N6" s="2"/>
    </row>
    <row r="7" spans="2:14" x14ac:dyDescent="0.25">
      <c r="B7" t="s">
        <v>4</v>
      </c>
      <c r="C7" s="2">
        <v>897.4089785454878</v>
      </c>
      <c r="D7" s="2">
        <v>929.39848017822806</v>
      </c>
      <c r="E7" s="2">
        <v>964.9037141026032</v>
      </c>
      <c r="F7" s="2">
        <v>852.1622363963744</v>
      </c>
      <c r="G7" s="2">
        <v>944.4685201574755</v>
      </c>
      <c r="H7" s="2">
        <v>898.94711142307813</v>
      </c>
      <c r="I7" s="2">
        <v>960.41749320963163</v>
      </c>
      <c r="J7" s="2">
        <v>422.08319345683157</v>
      </c>
      <c r="K7" s="2"/>
      <c r="L7" s="2"/>
      <c r="M7" s="2"/>
      <c r="N7" s="2"/>
    </row>
    <row r="8" spans="2:14" x14ac:dyDescent="0.25">
      <c r="B8" t="s">
        <v>5</v>
      </c>
      <c r="C8" s="2">
        <v>959.8132267220069</v>
      </c>
      <c r="D8" s="2">
        <v>898.02545243690292</v>
      </c>
      <c r="E8" s="2">
        <v>970.43977172154905</v>
      </c>
      <c r="F8" s="2">
        <v>964.56190679647204</v>
      </c>
      <c r="G8" s="2">
        <v>830.43916135135964</v>
      </c>
      <c r="H8" s="2">
        <v>941.09317300943019</v>
      </c>
      <c r="I8" s="2">
        <v>825.14114810632645</v>
      </c>
      <c r="J8" s="2">
        <v>401.11392559587392</v>
      </c>
      <c r="K8" s="2"/>
      <c r="L8" s="2"/>
      <c r="M8" s="2"/>
      <c r="N8" s="2"/>
    </row>
    <row r="9" spans="2:14" x14ac:dyDescent="0.25">
      <c r="B9" t="s">
        <v>6</v>
      </c>
      <c r="C9" s="2">
        <v>851.50303659169288</v>
      </c>
      <c r="D9" s="2">
        <v>857.30765709402749</v>
      </c>
      <c r="E9" s="2">
        <v>993.39579454939417</v>
      </c>
      <c r="F9" s="2">
        <v>981.56071657460245</v>
      </c>
      <c r="G9" s="2">
        <v>957.02383495590072</v>
      </c>
      <c r="H9" s="2">
        <v>923.18491164891509</v>
      </c>
      <c r="I9" s="2">
        <v>909.82390820032356</v>
      </c>
      <c r="J9" s="2">
        <v>453.06863612781149</v>
      </c>
      <c r="K9" s="2"/>
      <c r="L9" s="2"/>
      <c r="M9" s="2"/>
      <c r="N9" s="2"/>
    </row>
    <row r="10" spans="2:14" x14ac:dyDescent="0.25">
      <c r="B10" t="s">
        <v>7</v>
      </c>
      <c r="C10" s="2">
        <v>913.6143070772423</v>
      </c>
      <c r="D10" s="2">
        <v>806.53096102786344</v>
      </c>
      <c r="E10" s="2">
        <v>967.94335764641255</v>
      </c>
      <c r="F10" s="2">
        <v>904.55030976287117</v>
      </c>
      <c r="G10" s="2">
        <v>908.30408642841883</v>
      </c>
      <c r="H10" s="2">
        <v>928.05566576128422</v>
      </c>
      <c r="I10" s="2">
        <v>860.45716727195042</v>
      </c>
      <c r="J10" s="2">
        <v>467.14377269814145</v>
      </c>
      <c r="K10" s="2"/>
      <c r="L10" s="2"/>
      <c r="M10" s="2"/>
      <c r="N10" s="2"/>
    </row>
    <row r="11" spans="2:14" x14ac:dyDescent="0.25">
      <c r="N11" s="9" t="s">
        <v>8</v>
      </c>
    </row>
  </sheetData>
  <pageMargins left="0.70866141732283472" right="0.70866141732283472" top="0.78740157480314965" bottom="0.78740157480314965" header="0.31496062992125984" footer="0.31496062992125984"/>
  <pageSetup paperSize="9" scale="81" orientation="landscape" r:id="rId1"/>
  <headerFooter>
    <oddFooter>&amp;L&amp;F/&amp;A&amp;CRichard Brander, Herold GmbH&amp;RSeite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11"/>
  <sheetViews>
    <sheetView workbookViewId="0">
      <selection activeCell="G15" sqref="G15"/>
    </sheetView>
  </sheetViews>
  <sheetFormatPr baseColWidth="10" defaultColWidth="11.42578125" defaultRowHeight="15" x14ac:dyDescent="0.25"/>
  <sheetData>
    <row r="3" spans="2:14" x14ac:dyDescent="0.25">
      <c r="C3" s="1">
        <v>40544</v>
      </c>
      <c r="D3" s="1">
        <v>40575</v>
      </c>
      <c r="E3" s="1">
        <v>40603</v>
      </c>
      <c r="F3" s="1">
        <v>40634</v>
      </c>
      <c r="G3" s="1">
        <v>40664</v>
      </c>
      <c r="H3" s="1">
        <v>40695</v>
      </c>
      <c r="I3" s="1">
        <v>40725</v>
      </c>
      <c r="J3" s="1">
        <v>40756</v>
      </c>
      <c r="K3" s="1">
        <v>40787</v>
      </c>
      <c r="L3" s="1">
        <v>40817</v>
      </c>
      <c r="M3" s="1">
        <v>40848</v>
      </c>
      <c r="N3" s="1">
        <v>40878</v>
      </c>
    </row>
    <row r="4" spans="2:14" x14ac:dyDescent="0.25">
      <c r="B4" t="s">
        <v>0</v>
      </c>
      <c r="C4" s="2">
        <v>806</v>
      </c>
      <c r="D4" s="2">
        <v>928</v>
      </c>
      <c r="E4" s="2">
        <v>840</v>
      </c>
      <c r="F4" s="2">
        <v>876</v>
      </c>
      <c r="G4" s="2">
        <v>941</v>
      </c>
      <c r="H4" s="2">
        <v>862</v>
      </c>
      <c r="I4" s="2">
        <v>950</v>
      </c>
      <c r="J4" s="2">
        <v>418.5</v>
      </c>
      <c r="K4" s="2"/>
      <c r="L4" s="2"/>
      <c r="M4" s="2"/>
      <c r="N4" s="2"/>
    </row>
    <row r="5" spans="2:14" x14ac:dyDescent="0.25">
      <c r="B5" t="s">
        <v>1</v>
      </c>
      <c r="C5" s="2">
        <v>472</v>
      </c>
      <c r="D5" s="2">
        <v>449</v>
      </c>
      <c r="E5" s="2">
        <v>480</v>
      </c>
      <c r="F5" s="2">
        <v>422</v>
      </c>
      <c r="G5" s="2">
        <v>480</v>
      </c>
      <c r="H5" s="2">
        <v>449</v>
      </c>
      <c r="I5" s="2">
        <v>485</v>
      </c>
      <c r="J5" s="2">
        <v>241</v>
      </c>
      <c r="K5" s="2"/>
      <c r="L5" s="2"/>
      <c r="M5" s="2"/>
      <c r="N5" s="2"/>
    </row>
    <row r="6" spans="2:14" x14ac:dyDescent="0.25">
      <c r="B6" t="s">
        <v>3</v>
      </c>
      <c r="C6" s="2">
        <v>806.21356852931308</v>
      </c>
      <c r="D6" s="2">
        <v>928.03735465559862</v>
      </c>
      <c r="E6" s="2">
        <v>839.89989928891873</v>
      </c>
      <c r="F6" s="2">
        <v>876.11926633503219</v>
      </c>
      <c r="G6" s="2">
        <v>940.59877315591905</v>
      </c>
      <c r="H6" s="2">
        <v>862.06244087038795</v>
      </c>
      <c r="I6" s="2">
        <v>950.12665181432544</v>
      </c>
      <c r="J6" s="2">
        <v>418.52778710287788</v>
      </c>
      <c r="K6" s="2"/>
      <c r="L6" s="2"/>
      <c r="M6" s="2"/>
      <c r="N6" s="2"/>
    </row>
    <row r="7" spans="2:14" x14ac:dyDescent="0.25">
      <c r="B7" t="s">
        <v>4</v>
      </c>
      <c r="C7" s="2">
        <v>897.4089785454878</v>
      </c>
      <c r="D7" s="2">
        <v>929.39848017822806</v>
      </c>
      <c r="E7" s="2">
        <v>964.9037141026032</v>
      </c>
      <c r="F7" s="2">
        <v>852.1622363963744</v>
      </c>
      <c r="G7" s="2">
        <v>944.4685201574755</v>
      </c>
      <c r="H7" s="2">
        <v>898.94711142307813</v>
      </c>
      <c r="I7" s="2">
        <v>960.41749320963163</v>
      </c>
      <c r="J7" s="2">
        <v>422.08319345683157</v>
      </c>
      <c r="K7" s="2"/>
      <c r="L7" s="2"/>
      <c r="M7" s="2"/>
      <c r="N7" s="2"/>
    </row>
    <row r="8" spans="2:14" x14ac:dyDescent="0.25">
      <c r="B8" t="s">
        <v>5</v>
      </c>
      <c r="C8" s="2">
        <v>959.8132267220069</v>
      </c>
      <c r="D8" s="2">
        <v>898.02545243690292</v>
      </c>
      <c r="E8" s="2">
        <v>970.43977172154905</v>
      </c>
      <c r="F8" s="2">
        <v>964.56190679647204</v>
      </c>
      <c r="G8" s="2">
        <v>830.43916135135964</v>
      </c>
      <c r="H8" s="2">
        <v>941.09317300943019</v>
      </c>
      <c r="I8" s="2">
        <v>825.14114810632645</v>
      </c>
      <c r="J8" s="2">
        <v>401.11392559587392</v>
      </c>
      <c r="K8" s="2"/>
      <c r="L8" s="2"/>
      <c r="M8" s="2"/>
      <c r="N8" s="2"/>
    </row>
    <row r="9" spans="2:14" x14ac:dyDescent="0.25">
      <c r="B9" t="s">
        <v>6</v>
      </c>
      <c r="C9" s="2">
        <v>851.50303659169288</v>
      </c>
      <c r="D9" s="2">
        <v>857.30765709402749</v>
      </c>
      <c r="E9" s="2">
        <v>993.39579454939417</v>
      </c>
      <c r="F9" s="2">
        <v>981.56071657460245</v>
      </c>
      <c r="G9" s="2">
        <v>957.02383495590072</v>
      </c>
      <c r="H9" s="2">
        <v>923.18491164891509</v>
      </c>
      <c r="I9" s="2">
        <v>909.82390820032356</v>
      </c>
      <c r="J9" s="2">
        <v>453.06863612781149</v>
      </c>
      <c r="K9" s="2"/>
      <c r="L9" s="2"/>
      <c r="M9" s="2"/>
      <c r="N9" s="2"/>
    </row>
    <row r="10" spans="2:14" x14ac:dyDescent="0.25">
      <c r="B10" t="s">
        <v>7</v>
      </c>
      <c r="C10" s="2">
        <v>913.6143070772423</v>
      </c>
      <c r="D10" s="2">
        <v>806.53096102786344</v>
      </c>
      <c r="E10" s="2">
        <v>967.94335764641255</v>
      </c>
      <c r="F10" s="2">
        <v>904.55030976287117</v>
      </c>
      <c r="G10" s="2">
        <v>908.30408642841883</v>
      </c>
      <c r="H10" s="2">
        <v>928.05566576128422</v>
      </c>
      <c r="I10" s="2">
        <v>860.45716727195042</v>
      </c>
      <c r="J10" s="2">
        <v>467.14377269814145</v>
      </c>
      <c r="K10" s="2"/>
      <c r="L10" s="2"/>
      <c r="M10" s="2"/>
      <c r="N10" s="2"/>
    </row>
    <row r="11" spans="2:14" x14ac:dyDescent="0.25">
      <c r="N11" s="9" t="s">
        <v>8</v>
      </c>
    </row>
  </sheetData>
  <pageMargins left="0.70866141732283472" right="0.70866141732283472" top="0.78740157480314965" bottom="0.78740157480314965" header="0.31496062992125984" footer="0.31496062992125984"/>
  <pageSetup paperSize="9" scale="81" orientation="landscape" r:id="rId1"/>
  <headerFooter>
    <oddFooter>&amp;L&amp;F/&amp;A&amp;CRichard Brander, Herold GmbH&amp;RSeite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11"/>
  <sheetViews>
    <sheetView workbookViewId="0">
      <selection activeCell="G15" sqref="G15"/>
    </sheetView>
  </sheetViews>
  <sheetFormatPr baseColWidth="10" defaultColWidth="11.42578125" defaultRowHeight="15" x14ac:dyDescent="0.25"/>
  <sheetData>
    <row r="3" spans="2:14" x14ac:dyDescent="0.25">
      <c r="C3" s="1">
        <v>40544</v>
      </c>
      <c r="D3" s="1">
        <v>40575</v>
      </c>
      <c r="E3" s="1">
        <v>40603</v>
      </c>
      <c r="F3" s="1">
        <v>40634</v>
      </c>
      <c r="G3" s="1">
        <v>40664</v>
      </c>
      <c r="H3" s="1">
        <v>40695</v>
      </c>
      <c r="I3" s="1">
        <v>40725</v>
      </c>
      <c r="J3" s="1">
        <v>40756</v>
      </c>
      <c r="K3" s="1">
        <v>40787</v>
      </c>
      <c r="L3" s="1">
        <v>40817</v>
      </c>
      <c r="M3" s="1">
        <v>40848</v>
      </c>
      <c r="N3" s="1">
        <v>40878</v>
      </c>
    </row>
    <row r="4" spans="2:14" x14ac:dyDescent="0.25">
      <c r="B4" t="s">
        <v>0</v>
      </c>
      <c r="C4" s="2">
        <v>806</v>
      </c>
      <c r="D4" s="2">
        <v>928</v>
      </c>
      <c r="E4" s="2">
        <v>840</v>
      </c>
      <c r="F4" s="2">
        <v>876</v>
      </c>
      <c r="G4" s="2">
        <v>941</v>
      </c>
      <c r="H4" s="2">
        <v>862</v>
      </c>
      <c r="I4" s="2">
        <v>950</v>
      </c>
      <c r="J4" s="2">
        <v>418.5</v>
      </c>
      <c r="K4" s="2"/>
      <c r="L4" s="2"/>
      <c r="M4" s="2"/>
      <c r="N4" s="2"/>
    </row>
    <row r="5" spans="2:14" x14ac:dyDescent="0.25">
      <c r="B5" t="s">
        <v>1</v>
      </c>
      <c r="C5" s="2">
        <v>472</v>
      </c>
      <c r="D5" s="2">
        <v>449</v>
      </c>
      <c r="E5" s="2">
        <v>480</v>
      </c>
      <c r="F5" s="2">
        <v>422</v>
      </c>
      <c r="G5" s="2">
        <v>480</v>
      </c>
      <c r="H5" s="2">
        <v>449</v>
      </c>
      <c r="I5" s="2">
        <v>485</v>
      </c>
      <c r="J5" s="2">
        <v>241</v>
      </c>
      <c r="K5" s="2"/>
      <c r="L5" s="2"/>
      <c r="M5" s="2"/>
      <c r="N5" s="2"/>
    </row>
    <row r="6" spans="2:14" x14ac:dyDescent="0.25">
      <c r="B6" t="s">
        <v>3</v>
      </c>
      <c r="C6" s="2">
        <v>806.21356852931308</v>
      </c>
      <c r="D6" s="2">
        <v>928.03735465559862</v>
      </c>
      <c r="E6" s="2">
        <v>839.89989928891873</v>
      </c>
      <c r="F6" s="2">
        <v>876.11926633503219</v>
      </c>
      <c r="G6" s="2">
        <v>940.59877315591905</v>
      </c>
      <c r="H6" s="2">
        <v>862.06244087038795</v>
      </c>
      <c r="I6" s="2">
        <v>950.12665181432544</v>
      </c>
      <c r="J6" s="2">
        <v>418.52778710287788</v>
      </c>
      <c r="K6" s="2"/>
      <c r="L6" s="2"/>
      <c r="M6" s="2"/>
      <c r="N6" s="2"/>
    </row>
    <row r="7" spans="2:14" x14ac:dyDescent="0.25">
      <c r="B7" t="s">
        <v>4</v>
      </c>
      <c r="C7" s="2">
        <v>897.4089785454878</v>
      </c>
      <c r="D7" s="2">
        <v>929.39848017822806</v>
      </c>
      <c r="E7" s="2">
        <v>964.9037141026032</v>
      </c>
      <c r="F7" s="2">
        <v>852.1622363963744</v>
      </c>
      <c r="G7" s="2">
        <v>944.4685201574755</v>
      </c>
      <c r="H7" s="2">
        <v>898.94711142307813</v>
      </c>
      <c r="I7" s="2">
        <v>960.41749320963163</v>
      </c>
      <c r="J7" s="2">
        <v>422.08319345683157</v>
      </c>
      <c r="K7" s="2"/>
      <c r="L7" s="2"/>
      <c r="M7" s="2"/>
      <c r="N7" s="2"/>
    </row>
    <row r="8" spans="2:14" x14ac:dyDescent="0.25">
      <c r="B8" t="s">
        <v>5</v>
      </c>
      <c r="C8" s="2">
        <v>959.8132267220069</v>
      </c>
      <c r="D8" s="2">
        <v>898.02545243690292</v>
      </c>
      <c r="E8" s="2">
        <v>970.43977172154905</v>
      </c>
      <c r="F8" s="2">
        <v>964.56190679647204</v>
      </c>
      <c r="G8" s="2">
        <v>830.43916135135964</v>
      </c>
      <c r="H8" s="2">
        <v>941.09317300943019</v>
      </c>
      <c r="I8" s="2">
        <v>825.14114810632645</v>
      </c>
      <c r="J8" s="2">
        <v>401.11392559587392</v>
      </c>
      <c r="K8" s="2"/>
      <c r="L8" s="2"/>
      <c r="M8" s="2"/>
      <c r="N8" s="2"/>
    </row>
    <row r="9" spans="2:14" x14ac:dyDescent="0.25">
      <c r="B9" t="s">
        <v>6</v>
      </c>
      <c r="C9" s="2">
        <v>851.50303659169288</v>
      </c>
      <c r="D9" s="2">
        <v>857.30765709402749</v>
      </c>
      <c r="E9" s="2">
        <v>993.39579454939417</v>
      </c>
      <c r="F9" s="2">
        <v>981.56071657460245</v>
      </c>
      <c r="G9" s="2">
        <v>957.02383495590072</v>
      </c>
      <c r="H9" s="2">
        <v>923.18491164891509</v>
      </c>
      <c r="I9" s="2">
        <v>909.82390820032356</v>
      </c>
      <c r="J9" s="2">
        <v>453.06863612781149</v>
      </c>
      <c r="K9" s="2"/>
      <c r="L9" s="2"/>
      <c r="M9" s="2"/>
      <c r="N9" s="2"/>
    </row>
    <row r="10" spans="2:14" x14ac:dyDescent="0.25">
      <c r="B10" t="s">
        <v>7</v>
      </c>
      <c r="C10" s="2">
        <v>913.6143070772423</v>
      </c>
      <c r="D10" s="2">
        <v>806.53096102786344</v>
      </c>
      <c r="E10" s="2">
        <v>967.94335764641255</v>
      </c>
      <c r="F10" s="2">
        <v>904.55030976287117</v>
      </c>
      <c r="G10" s="2">
        <v>908.30408642841883</v>
      </c>
      <c r="H10" s="2">
        <v>928.05566576128422</v>
      </c>
      <c r="I10" s="2">
        <v>860.45716727195042</v>
      </c>
      <c r="J10" s="2">
        <v>467.14377269814145</v>
      </c>
      <c r="K10" s="2"/>
      <c r="L10" s="2"/>
      <c r="M10" s="2"/>
      <c r="N10" s="2"/>
    </row>
    <row r="11" spans="2:14" x14ac:dyDescent="0.25">
      <c r="N11" s="9" t="s">
        <v>8</v>
      </c>
    </row>
  </sheetData>
  <pageMargins left="0.70866141732283472" right="0.70866141732283472" top="0.78740157480314965" bottom="0.78740157480314965" header="0.31496062992125984" footer="0.31496062992125984"/>
  <pageSetup paperSize="9" scale="81" orientation="landscape" r:id="rId1"/>
  <headerFooter>
    <oddFooter>&amp;L&amp;F/&amp;A&amp;CRichard Brander, Herold GmbH&amp;RSeite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B3:N11"/>
  <sheetViews>
    <sheetView workbookViewId="0">
      <selection activeCell="C8" sqref="C8"/>
    </sheetView>
  </sheetViews>
  <sheetFormatPr baseColWidth="10" defaultColWidth="11.42578125" defaultRowHeight="15" x14ac:dyDescent="0.25"/>
  <sheetData>
    <row r="3" spans="2:14" x14ac:dyDescent="0.25">
      <c r="C3" s="1">
        <v>40544</v>
      </c>
      <c r="D3" s="1">
        <v>40575</v>
      </c>
      <c r="E3" s="1">
        <v>40603</v>
      </c>
      <c r="F3" s="1">
        <v>40634</v>
      </c>
      <c r="G3" s="1">
        <v>40664</v>
      </c>
      <c r="H3" s="1">
        <v>40695</v>
      </c>
      <c r="I3" s="1">
        <v>40725</v>
      </c>
      <c r="J3" s="1">
        <v>40756</v>
      </c>
      <c r="K3" s="1">
        <v>40787</v>
      </c>
      <c r="L3" s="1">
        <v>40817</v>
      </c>
      <c r="M3" s="1">
        <v>40848</v>
      </c>
      <c r="N3" s="1">
        <v>40878</v>
      </c>
    </row>
    <row r="4" spans="2:14" x14ac:dyDescent="0.25">
      <c r="B4" t="s">
        <v>0</v>
      </c>
      <c r="C4" s="11">
        <f>Blatt1!C4+Blatt2!C4+Blatt3!C4+Blatt4!C4</f>
        <v>3224</v>
      </c>
      <c r="D4" s="11">
        <f>Blatt1!D4+Blatt2!D4+Blatt3!D4+Blatt4!D4</f>
        <v>3712</v>
      </c>
      <c r="E4" s="11">
        <f>Blatt1!E4+Blatt2!E4+Blatt3!E4+Blatt4!E4</f>
        <v>3360</v>
      </c>
      <c r="F4" s="11">
        <f>Blatt1!F4+Blatt2!F4+Blatt3!F4+Blatt4!F4</f>
        <v>3504</v>
      </c>
      <c r="G4" s="11">
        <f>Blatt1!G4+Blatt2!G4+Blatt3!G4+Blatt4!G4</f>
        <v>3764</v>
      </c>
      <c r="H4" s="11">
        <f>Blatt1!H4+Blatt2!H4+Blatt3!H4+Blatt4!H4</f>
        <v>3448</v>
      </c>
      <c r="I4" s="11">
        <f>Blatt1!I4+Blatt2!I4+Blatt3!I4+Blatt4!I4</f>
        <v>3800</v>
      </c>
      <c r="J4" s="11">
        <f>Blatt1!J4+Blatt2!J4+Blatt3!J4+Blatt4!J4</f>
        <v>1674</v>
      </c>
      <c r="K4" s="11">
        <f>Blatt1!K4+Blatt2!K4+Blatt3!K4+Blatt4!K4</f>
        <v>0</v>
      </c>
      <c r="L4" s="11">
        <f>Blatt1!L4+Blatt2!L4+Blatt3!L4+Blatt4!L4</f>
        <v>0</v>
      </c>
      <c r="M4" s="11">
        <f>Blatt1!M4+Blatt2!M4+Blatt3!M4+Blatt4!M4</f>
        <v>0</v>
      </c>
      <c r="N4" s="11">
        <f>Blatt1!N4+Blatt2!N4+Blatt3!N4+Blatt4!N4</f>
        <v>0</v>
      </c>
    </row>
    <row r="5" spans="2:14" x14ac:dyDescent="0.25">
      <c r="B5" t="s">
        <v>1</v>
      </c>
      <c r="C5" s="11">
        <f>Blatt1!C5+Blatt2!C5+Blatt3!C5+Blatt4!C5</f>
        <v>1888</v>
      </c>
      <c r="D5" s="11">
        <f>Blatt1!D5+Blatt2!D5+Blatt3!D5+Blatt4!D5</f>
        <v>1796</v>
      </c>
      <c r="E5" s="11">
        <f>Blatt1!E5+Blatt2!E5+Blatt3!E5+Blatt4!E5</f>
        <v>1920</v>
      </c>
      <c r="F5" s="11">
        <f>Blatt1!F5+Blatt2!F5+Blatt3!F5+Blatt4!F5</f>
        <v>1688</v>
      </c>
      <c r="G5" s="11">
        <f>Blatt1!G5+Blatt2!G5+Blatt3!G5+Blatt4!G5</f>
        <v>1920</v>
      </c>
      <c r="H5" s="11">
        <f>Blatt1!H5+Blatt2!H5+Blatt3!H5+Blatt4!H5</f>
        <v>1796</v>
      </c>
      <c r="I5" s="11">
        <f>Blatt1!I5+Blatt2!I5+Blatt3!I5+Blatt4!I5</f>
        <v>1940</v>
      </c>
      <c r="J5" s="11">
        <f>Blatt1!J5+Blatt2!J5+Blatt3!J5+Blatt4!J5</f>
        <v>964</v>
      </c>
      <c r="K5" s="11">
        <f>Blatt1!K5+Blatt2!K5+Blatt3!K5+Blatt4!K5</f>
        <v>0</v>
      </c>
      <c r="L5" s="11">
        <f>Blatt1!L5+Blatt2!L5+Blatt3!L5+Blatt4!L5</f>
        <v>0</v>
      </c>
      <c r="M5" s="11">
        <f>Blatt1!M5+Blatt2!M5+Blatt3!M5+Blatt4!M5</f>
        <v>0</v>
      </c>
      <c r="N5" s="11">
        <f>Blatt1!N5+Blatt2!N5+Blatt3!N5+Blatt4!N5</f>
        <v>0</v>
      </c>
    </row>
    <row r="6" spans="2:14" x14ac:dyDescent="0.25">
      <c r="B6" t="s">
        <v>3</v>
      </c>
      <c r="C6" s="11">
        <f>Blatt1!C6+Blatt2!C6+Blatt3!C6+Blatt4!C6</f>
        <v>3224.8542741172523</v>
      </c>
      <c r="D6" s="11">
        <f>Blatt1!D6+Blatt2!D6+Blatt3!D6+Blatt4!D6</f>
        <v>3712.1494186223945</v>
      </c>
      <c r="E6" s="11">
        <f>Blatt1!E6+Blatt2!E6+Blatt3!E6+Blatt4!E6</f>
        <v>3359.5995971556749</v>
      </c>
      <c r="F6" s="11">
        <f>Blatt1!F6+Blatt2!F6+Blatt3!F6+Blatt4!F6</f>
        <v>3504.4770653401288</v>
      </c>
      <c r="G6" s="11">
        <f>Blatt1!G6+Blatt2!G6+Blatt3!G6+Blatt4!G6</f>
        <v>3762.3950926236762</v>
      </c>
      <c r="H6" s="11">
        <f>Blatt1!H6+Blatt2!H6+Blatt3!H6+Blatt4!H6</f>
        <v>3448.2497634815518</v>
      </c>
      <c r="I6" s="11">
        <f>Blatt1!I6+Blatt2!I6+Blatt3!I6+Blatt4!I6</f>
        <v>3800.5066072573018</v>
      </c>
      <c r="J6" s="11">
        <f>Blatt1!J6+Blatt2!J6+Blatt3!J6+Blatt4!J6</f>
        <v>1674.1111484115115</v>
      </c>
      <c r="K6" s="11">
        <f>Blatt1!K6+Blatt2!K6+Blatt3!K6+Blatt4!K6</f>
        <v>0</v>
      </c>
      <c r="L6" s="11">
        <f>Blatt1!L6+Blatt2!L6+Blatt3!L6+Blatt4!L6</f>
        <v>0</v>
      </c>
      <c r="M6" s="11">
        <f>Blatt1!M6+Blatt2!M6+Blatt3!M6+Blatt4!M6</f>
        <v>0</v>
      </c>
      <c r="N6" s="11">
        <f>Blatt1!N6+Blatt2!N6+Blatt3!N6+Blatt4!N6</f>
        <v>0</v>
      </c>
    </row>
    <row r="7" spans="2:14" x14ac:dyDescent="0.25">
      <c r="B7" t="s">
        <v>4</v>
      </c>
      <c r="C7" s="10">
        <f>SUM(Blatt1:Blatt4!C7)</f>
        <v>3589.6359141819512</v>
      </c>
      <c r="D7" s="10">
        <f>SUM(Blatt1:Blatt4!D7)</f>
        <v>3717.5939207129122</v>
      </c>
      <c r="E7" s="10">
        <f>SUM(Blatt1:Blatt4!E7)</f>
        <v>3859.6148564104128</v>
      </c>
      <c r="F7" s="10">
        <f>SUM(Blatt1:Blatt4!F7)</f>
        <v>3408.6489455854976</v>
      </c>
      <c r="G7" s="10">
        <f>SUM(Blatt1:Blatt4!G7)</f>
        <v>3777.874080629902</v>
      </c>
      <c r="H7" s="10">
        <f>SUM(Blatt1:Blatt4!H7)</f>
        <v>3595.7884456923125</v>
      </c>
      <c r="I7" s="10">
        <f>SUM(Blatt1:Blatt4!I7)</f>
        <v>3841.6699728385265</v>
      </c>
      <c r="J7" s="10">
        <f>SUM(Blatt1:Blatt4!J7)</f>
        <v>1688.3327738273263</v>
      </c>
      <c r="K7" s="10">
        <f>SUM(Blatt1:Blatt4!K7)</f>
        <v>0</v>
      </c>
      <c r="L7" s="10">
        <f>SUM(Blatt1:Blatt4!L7)</f>
        <v>0</v>
      </c>
      <c r="M7" s="10">
        <f>SUM(Blatt1:Blatt4!M7)</f>
        <v>0</v>
      </c>
      <c r="N7" s="10">
        <f>SUM(Blatt1:Blatt4!N7)</f>
        <v>0</v>
      </c>
    </row>
    <row r="8" spans="2:14" x14ac:dyDescent="0.25">
      <c r="B8" t="s">
        <v>5</v>
      </c>
      <c r="C8" s="10">
        <f>SUM(Blatt1:Blatt4!C8)</f>
        <v>3839.2529068880276</v>
      </c>
      <c r="D8" s="10">
        <f>SUM(Blatt1:Blatt4!D8)</f>
        <v>3592.1018097476117</v>
      </c>
      <c r="E8" s="10">
        <f>SUM(Blatt1:Blatt4!E8)</f>
        <v>3881.7590868861962</v>
      </c>
      <c r="F8" s="10">
        <f>SUM(Blatt1:Blatt4!F8)</f>
        <v>3858.2476271858882</v>
      </c>
      <c r="G8" s="10">
        <f>SUM(Blatt1:Blatt4!G8)</f>
        <v>3321.7566454054386</v>
      </c>
      <c r="H8" s="10">
        <f>SUM(Blatt1:Blatt4!H8)</f>
        <v>3764.3726920377208</v>
      </c>
      <c r="I8" s="10">
        <f>SUM(Blatt1:Blatt4!I8)</f>
        <v>3300.5645924253058</v>
      </c>
      <c r="J8" s="10">
        <f>SUM(Blatt1:Blatt4!J8)</f>
        <v>1604.4557023834957</v>
      </c>
      <c r="K8" s="10">
        <f>SUM(Blatt1:Blatt4!K8)</f>
        <v>0</v>
      </c>
      <c r="L8" s="10">
        <f>SUM(Blatt1:Blatt4!L8)</f>
        <v>0</v>
      </c>
      <c r="M8" s="10">
        <f>SUM(Blatt1:Blatt4!M8)</f>
        <v>0</v>
      </c>
      <c r="N8" s="10">
        <f>SUM(Blatt1:Blatt4!N8)</f>
        <v>0</v>
      </c>
    </row>
    <row r="9" spans="2:14" x14ac:dyDescent="0.25">
      <c r="B9" t="s">
        <v>6</v>
      </c>
      <c r="C9" s="10">
        <f>SUM(Blatt1:Blatt4!C9)</f>
        <v>3406.0121463667715</v>
      </c>
      <c r="D9" s="10">
        <f>SUM(Blatt1:Blatt4!D9)</f>
        <v>3429.23062837611</v>
      </c>
      <c r="E9" s="10">
        <f>SUM(Blatt1:Blatt4!E9)</f>
        <v>3973.5831781975767</v>
      </c>
      <c r="F9" s="10">
        <f>SUM(Blatt1:Blatt4!F9)</f>
        <v>3926.2428662984098</v>
      </c>
      <c r="G9" s="10">
        <f>SUM(Blatt1:Blatt4!G9)</f>
        <v>3828.0953398236029</v>
      </c>
      <c r="H9" s="10">
        <f>SUM(Blatt1:Blatt4!H9)</f>
        <v>3692.7396465956604</v>
      </c>
      <c r="I9" s="10">
        <f>SUM(Blatt1:Blatt4!I9)</f>
        <v>3639.2956328012942</v>
      </c>
      <c r="J9" s="10">
        <f>SUM(Blatt1:Blatt4!J9)</f>
        <v>1812.2745445112459</v>
      </c>
      <c r="K9" s="10">
        <f>SUM(Blatt1:Blatt4!K9)</f>
        <v>0</v>
      </c>
      <c r="L9" s="10">
        <f>SUM(Blatt1:Blatt4!L9)</f>
        <v>0</v>
      </c>
      <c r="M9" s="10">
        <f>SUM(Blatt1:Blatt4!M9)</f>
        <v>0</v>
      </c>
      <c r="N9" s="10">
        <f>SUM(Blatt1:Blatt4!N9)</f>
        <v>0</v>
      </c>
    </row>
    <row r="10" spans="2:14" x14ac:dyDescent="0.25">
      <c r="B10" t="s">
        <v>7</v>
      </c>
      <c r="C10" s="10">
        <f>SUM(Blatt1:Blatt4!C10)</f>
        <v>3654.4572283089692</v>
      </c>
      <c r="D10" s="10">
        <f>SUM(Blatt1:Blatt4!D10)</f>
        <v>3226.1238441114538</v>
      </c>
      <c r="E10" s="10">
        <f>SUM(Blatt1:Blatt4!E10)</f>
        <v>3871.7734305856502</v>
      </c>
      <c r="F10" s="10">
        <f>SUM(Blatt1:Blatt4!F10)</f>
        <v>3618.2012390514847</v>
      </c>
      <c r="G10" s="10">
        <f>SUM(Blatt1:Blatt4!G10)</f>
        <v>3633.2163457136753</v>
      </c>
      <c r="H10" s="10">
        <f>SUM(Blatt1:Blatt4!H10)</f>
        <v>3712.2226630451369</v>
      </c>
      <c r="I10" s="10">
        <f>SUM(Blatt1:Blatt4!I10)</f>
        <v>3441.8286690878017</v>
      </c>
      <c r="J10" s="10">
        <f>SUM(Blatt1:Blatt4!J10)</f>
        <v>1868.5750907925658</v>
      </c>
      <c r="K10" s="10">
        <f>SUM(Blatt1:Blatt4!K10)</f>
        <v>0</v>
      </c>
      <c r="L10" s="10">
        <f>SUM(Blatt1:Blatt4!L10)</f>
        <v>0</v>
      </c>
      <c r="M10" s="10">
        <f>SUM(Blatt1:Blatt4!M10)</f>
        <v>0</v>
      </c>
      <c r="N10" s="10">
        <f>SUM(Blatt1:Blatt4!N10)</f>
        <v>0</v>
      </c>
    </row>
    <row r="11" spans="2:14" x14ac:dyDescent="0.25">
      <c r="N11" s="9" t="s">
        <v>8</v>
      </c>
    </row>
  </sheetData>
  <pageMargins left="0.70866141732283472" right="0.70866141732283472" top="0.78740157480314965" bottom="0.78740157480314965" header="0.31496062992125984" footer="0.31496062992125984"/>
  <pageSetup paperSize="9" scale="81" orientation="landscape" r:id="rId1"/>
  <headerFooter>
    <oddFooter>&amp;L&amp;F/&amp;A&amp;CRichard Brander, Herold GmbH&amp;RSeite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Tipp</vt:lpstr>
      <vt:lpstr>Blatt1</vt:lpstr>
      <vt:lpstr>Blatt2</vt:lpstr>
      <vt:lpstr>Blatt3</vt:lpstr>
      <vt:lpstr>Blatt4</vt:lpstr>
      <vt:lpstr>Resultatblatt</vt:lpstr>
    </vt:vector>
  </TitlesOfParts>
  <Company>Herold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Brander</dc:creator>
  <dc:description>heroldgmbh@datazug.ch</dc:description>
  <cp:lastModifiedBy>Richard Brander</cp:lastModifiedBy>
  <cp:lastPrinted>2011-09-22T08:07:18Z</cp:lastPrinted>
  <dcterms:created xsi:type="dcterms:W3CDTF">2010-07-30T12:20:36Z</dcterms:created>
  <dcterms:modified xsi:type="dcterms:W3CDTF">2011-10-18T14:31:27Z</dcterms:modified>
</cp:coreProperties>
</file>